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90" windowWidth="14985" windowHeight="8760" activeTab="0"/>
  </bookViews>
  <sheets>
    <sheet name="Weather Stations" sheetId="1" r:id="rId1"/>
    <sheet name="Rain Gages" sheetId="2" r:id="rId2"/>
  </sheets>
  <definedNames/>
  <calcPr fullCalcOnLoad="1"/>
</workbook>
</file>

<file path=xl/sharedStrings.xml><?xml version="1.0" encoding="utf-8"?>
<sst xmlns="http://schemas.openxmlformats.org/spreadsheetml/2006/main" count="687" uniqueCount="344">
  <si>
    <t>ID</t>
  </si>
  <si>
    <t>Name</t>
  </si>
  <si>
    <t>Sensor Type</t>
  </si>
  <si>
    <t>Rating</t>
  </si>
  <si>
    <t>A</t>
  </si>
  <si>
    <t>B</t>
  </si>
  <si>
    <t>C</t>
  </si>
  <si>
    <t>Total</t>
  </si>
  <si>
    <t>PPT Bucket Hgt</t>
  </si>
  <si>
    <t>Obstructions</t>
  </si>
  <si>
    <t>Potential Future Issues</t>
  </si>
  <si>
    <t>Comments</t>
  </si>
  <si>
    <t xml:space="preserve">Elbert </t>
  </si>
  <si>
    <t>P</t>
  </si>
  <si>
    <t>7' 8"</t>
  </si>
  <si>
    <t>Gage located on private residence. Sonic anemometer.</t>
  </si>
  <si>
    <t xml:space="preserve">Louisville Dwy 'D' </t>
  </si>
  <si>
    <t>7' 10"</t>
  </si>
  <si>
    <t>Gage located on a 30-degree incline.</t>
  </si>
  <si>
    <t xml:space="preserve">Bear Creek at Morrison </t>
  </si>
  <si>
    <t>6' 8"</t>
  </si>
  <si>
    <t>USGS Stream gage housing 4’-11’ to the west.  Creek ~ 7’ to south.</t>
  </si>
  <si>
    <t xml:space="preserve">Bear Creek below Cub Cr </t>
  </si>
  <si>
    <t>9' 7"</t>
  </si>
  <si>
    <t>Stream gage ~ 8’ from precipitation gage.  Pines trees ~25’ to West.  Two story buildings 27’ to west.  40’ tall tree ~30’ to northwest.</t>
  </si>
  <si>
    <t xml:space="preserve">Brighton </t>
  </si>
  <si>
    <t>9' 3"</t>
  </si>
  <si>
    <t>Black tarp 2.5 to the south.  Metal machinery 1’ to east.  Metal piping 3’ to north.  Black water tank 20’ to north 7’ off the und.  Building 10 miles to Northwest 30’ high. Building structure 50’ to east 120’ high to south.</t>
  </si>
  <si>
    <t xml:space="preserve">Castle Oaks Road </t>
  </si>
  <si>
    <t>10' 2"</t>
  </si>
  <si>
    <t xml:space="preserve">Stream ~ 25’ to west. </t>
  </si>
  <si>
    <t>Chatfield COE</t>
  </si>
  <si>
    <t>9' 10"</t>
  </si>
  <si>
    <t>Locked gate after business hours.  Security access needed.</t>
  </si>
  <si>
    <t>Choke Cherry Reservoir</t>
  </si>
  <si>
    <t>10' 3"</t>
  </si>
  <si>
    <t>Confluence Pond</t>
  </si>
  <si>
    <t>9' 8"</t>
  </si>
  <si>
    <t>Crescent</t>
  </si>
  <si>
    <t>20’ tree ~ 20’ to the northwest.</t>
  </si>
  <si>
    <t>Denver Zoo</t>
  </si>
  <si>
    <t>9' 1"</t>
  </si>
  <si>
    <t xml:space="preserve">Obstruction will occur due to tree to the N when tree grows ~10 feet in the vertical </t>
  </si>
  <si>
    <t>Locked gate.  Security access needed.</t>
  </si>
  <si>
    <t xml:space="preserve">El Rancho </t>
  </si>
  <si>
    <t>9' 2"</t>
  </si>
  <si>
    <t>Pine trees ~25’ to the west.  One story building ~40’ to south.</t>
  </si>
  <si>
    <t>Expo Park</t>
  </si>
  <si>
    <t>9' 11"</t>
  </si>
  <si>
    <t>Filter Plant</t>
  </si>
  <si>
    <t>Top of gage missing a screw.  Security access needed.</t>
  </si>
  <si>
    <t>Fire Station #19</t>
  </si>
  <si>
    <t>9' 6"</t>
  </si>
  <si>
    <t>Fire Station #7</t>
  </si>
  <si>
    <t>10' 6"</t>
  </si>
  <si>
    <t xml:space="preserve">Obstruction will occur due to tree to the E/SE when tree grows ~5 feet in the vertical </t>
  </si>
  <si>
    <t>Fire Station 12</t>
  </si>
  <si>
    <t>Flings</t>
  </si>
  <si>
    <t>9' 9"</t>
  </si>
  <si>
    <t>Gage located on private property.</t>
  </si>
  <si>
    <t>Flying J</t>
  </si>
  <si>
    <t>10' 10"</t>
  </si>
  <si>
    <t xml:space="preserve">Obstruction will occur due to tree to the N when tree grows ~2 feet in the vertical </t>
  </si>
  <si>
    <t>Bucket height almost exceeds 11' threshold</t>
  </si>
  <si>
    <t>Genesee Village</t>
  </si>
  <si>
    <t xml:space="preserve">Obstruction will occur due to tree to the S when tree grows ~5 feet in the vertical </t>
  </si>
  <si>
    <t>Goldsmith Gulch @ Iliff Pond</t>
  </si>
  <si>
    <t>Granby Ditch @ 6th</t>
  </si>
  <si>
    <t>8' 2"</t>
  </si>
  <si>
    <t>Gunbarrel</t>
  </si>
  <si>
    <t>Guy Hill Ranch</t>
  </si>
  <si>
    <t>Harvard Gulch @ Jackson</t>
  </si>
  <si>
    <t>Harvard Gulch Park</t>
  </si>
  <si>
    <t>8' 10"</t>
  </si>
  <si>
    <t>Heritage Square</t>
  </si>
  <si>
    <t>Hidden Lake</t>
  </si>
  <si>
    <t>Presence of vandalism to and around gage.</t>
  </si>
  <si>
    <t xml:space="preserve">Idledale </t>
  </si>
  <si>
    <t>8' 6"</t>
  </si>
  <si>
    <t>One story shack 25’ to the northwest.</t>
  </si>
  <si>
    <t>Indian Hills</t>
  </si>
  <si>
    <t>Jeffco Fairgrounds</t>
  </si>
  <si>
    <t>Jewell Detention</t>
  </si>
  <si>
    <t xml:space="preserve">Lena @ U.S. Highway 6 </t>
  </si>
  <si>
    <t>10' 4"</t>
  </si>
  <si>
    <t>Gage located ~ 12 feet from road and~ 7 feet from creek.</t>
  </si>
  <si>
    <t>Little Dry Creek at 64th</t>
  </si>
  <si>
    <t>Little Narrows</t>
  </si>
  <si>
    <t>Mission Viejo Park</t>
  </si>
  <si>
    <t>Murphy Creek G.C.</t>
  </si>
  <si>
    <t>10' 11"</t>
  </si>
  <si>
    <t>Niver Detention</t>
  </si>
  <si>
    <t>Located on a 35 degree incline.</t>
  </si>
  <si>
    <t>Pine Cliff Road</t>
  </si>
  <si>
    <t>Dirt road</t>
  </si>
  <si>
    <t xml:space="preserve">Quincy Reservoir </t>
  </si>
  <si>
    <t>Quincy/Highline</t>
  </si>
  <si>
    <t>Rosedale</t>
  </si>
  <si>
    <t>Creek ~ 25 feet to north.</t>
  </si>
  <si>
    <t>Roslyn</t>
  </si>
  <si>
    <t>Sable Ditch @ 18th</t>
  </si>
  <si>
    <t>9' 4"</t>
  </si>
  <si>
    <t>Sand Creek Park</t>
  </si>
  <si>
    <t>Sanderson at Xavier</t>
  </si>
  <si>
    <t>Side Creek Park</t>
  </si>
  <si>
    <t>Smoky Hill</t>
  </si>
  <si>
    <t>SPR at 3rd Avenue</t>
  </si>
  <si>
    <t>SPR at Union Avenue</t>
  </si>
  <si>
    <t>7' 6"</t>
  </si>
  <si>
    <t>Locked gate.</t>
  </si>
  <si>
    <t>Sulphur Gulch</t>
  </si>
  <si>
    <t xml:space="preserve">Third Creek at DIA </t>
  </si>
  <si>
    <t>~ 10'</t>
  </si>
  <si>
    <t>Asphalt road 25’ to the west.  Water source third creek, box culvert 20’ to southeast.</t>
  </si>
  <si>
    <t>Toll Gate @ 6th</t>
  </si>
  <si>
    <t>Upper Leyden</t>
  </si>
  <si>
    <t>Gage visable from 93.</t>
  </si>
  <si>
    <t>Utah Park</t>
  </si>
  <si>
    <t xml:space="preserve">Van Bibber Park </t>
  </si>
  <si>
    <t>8' 9"</t>
  </si>
  <si>
    <t>Not accessible by vehicle.  Must walk to access gage.</t>
  </si>
  <si>
    <t>Virginia Court</t>
  </si>
  <si>
    <t>West Metro FS13</t>
  </si>
  <si>
    <t>Apple Valley</t>
  </si>
  <si>
    <t>Bear Creek at Lowell</t>
  </si>
  <si>
    <t>Tree to the east of gage</t>
  </si>
  <si>
    <t xml:space="preserve">Obstructions will increase as tree grows </t>
  </si>
  <si>
    <t>Big Elk Park</t>
  </si>
  <si>
    <t>Brook Forest</t>
  </si>
  <si>
    <t xml:space="preserve">Obstruction will occur due to tree to the SW when tree grows ~5 feet in the vertical </t>
  </si>
  <si>
    <t>Broomfield Basin</t>
  </si>
  <si>
    <t xml:space="preserve">Button Rock </t>
  </si>
  <si>
    <t>7' 5"</t>
  </si>
  <si>
    <t>Hill to North. Button Rock Reservoir ~ 10 miles to the southwest.</t>
  </si>
  <si>
    <t>Cherry Creek at Champa</t>
  </si>
  <si>
    <t>7' 4"</t>
  </si>
  <si>
    <t xml:space="preserve">Solar panels NW and E of gage opening  </t>
  </si>
  <si>
    <t>Denver West</t>
  </si>
  <si>
    <t>Locked gate.  Gage located about 20' from gate.</t>
  </si>
  <si>
    <t>E. Toll Gate @ Buckley</t>
  </si>
  <si>
    <t>Eagle Ridge</t>
  </si>
  <si>
    <t>Englewood Dam</t>
  </si>
  <si>
    <t>Gage on 40 degree incline.</t>
  </si>
  <si>
    <t>Fairview Peak</t>
  </si>
  <si>
    <t>10' 9"</t>
  </si>
  <si>
    <t>Gold Lake</t>
  </si>
  <si>
    <t>Golden Age</t>
  </si>
  <si>
    <t>Havana Park</t>
  </si>
  <si>
    <t xml:space="preserve">Highlands Ranch WTP </t>
  </si>
  <si>
    <t>One story building 30’ to the southwest.</t>
  </si>
  <si>
    <t xml:space="preserve">Hiwan Golf Club </t>
  </si>
  <si>
    <t xml:space="preserve"> Pine trees ~30’ to the northwest.  Irrigation yes.</t>
  </si>
  <si>
    <t>Jail</t>
  </si>
  <si>
    <t xml:space="preserve">Leyden Confluence </t>
  </si>
  <si>
    <t>Two story house ~35’ to the west.</t>
  </si>
  <si>
    <t>Leyden Reservoir</t>
  </si>
  <si>
    <t>Located on a 45 degree incline.</t>
  </si>
  <si>
    <t xml:space="preserve">Louisville Lake </t>
  </si>
  <si>
    <t>Water tank to 0.25 miles to the north.  Louisville Lake 0.10 miles to the west.  Concrete 60’ to the south.  Concrete 200’ to the southeast. One story building 120’ to the southwest.  Housing development 0.25 miles to the south and southeast.</t>
  </si>
  <si>
    <t>Maple Grove</t>
  </si>
  <si>
    <t>Locked gate.  Gage located about 5' from gate.</t>
  </si>
  <si>
    <t>Marston Lake North</t>
  </si>
  <si>
    <t>11' 3"</t>
  </si>
  <si>
    <t>Montview Park</t>
  </si>
  <si>
    <t>No Name @ Quincy</t>
  </si>
  <si>
    <t>Gage tilted ~ 15 degrees to the south</t>
  </si>
  <si>
    <t>Nott Creek</t>
  </si>
  <si>
    <t>Locked gate at trailhead.  About 0.50 miles above trailhead.</t>
  </si>
  <si>
    <t>NREL/Table Mtn</t>
  </si>
  <si>
    <t>10' 1"</t>
  </si>
  <si>
    <t>Gage located on a Mesa to the north of NREL.</t>
  </si>
  <si>
    <t>Parker/Mississippi</t>
  </si>
  <si>
    <t>Porphory Mtn</t>
  </si>
  <si>
    <t>Powers Park</t>
  </si>
  <si>
    <t>Graffiti on gage.  35’ tree ~ 30 ‘ to east.</t>
  </si>
  <si>
    <t>Gage located about 25 feet from reservoir.  Locked gate.  Need permission from Denver water to access.  Gage located about 25 feet from reservoir.</t>
  </si>
  <si>
    <t>Red Hill</t>
  </si>
  <si>
    <t>Accessible only by 4WD vehicle.</t>
  </si>
  <si>
    <t xml:space="preserve">Red Rocks Park </t>
  </si>
  <si>
    <t>Gage not accessible by vehicle.  Gage on a 35-degree slope.</t>
  </si>
  <si>
    <t>Riverside</t>
  </si>
  <si>
    <t xml:space="preserve">Salisbury Park </t>
  </si>
  <si>
    <t>11' 5"</t>
  </si>
  <si>
    <t>No obstructions, sprinklers in and around gauge.</t>
  </si>
  <si>
    <t>Sand Creek @ Colfax</t>
  </si>
  <si>
    <t>SBC @ S. Boulder Ditch</t>
  </si>
  <si>
    <t>Shanahan Ridge</t>
  </si>
  <si>
    <t>Shop Creek</t>
  </si>
  <si>
    <t>10' 8"</t>
  </si>
  <si>
    <t>Pond ~ 25' to north.  Gage on 30-degree incline.</t>
  </si>
  <si>
    <t>Slaughterhouse Gulch</t>
  </si>
  <si>
    <t xml:space="preserve">Sports Complex </t>
  </si>
  <si>
    <t>Trees ~ 60’ to the east and ~75’ to the southeast.</t>
  </si>
  <si>
    <t>SPR at Henderson</t>
  </si>
  <si>
    <t>12' 2"</t>
  </si>
  <si>
    <t>Stapleton</t>
  </si>
  <si>
    <t>12' 6"</t>
  </si>
  <si>
    <t xml:space="preserve">Sugarloaf </t>
  </si>
  <si>
    <t>Pine Trees ~10’ to the west.  One story building to the northeast.</t>
  </si>
  <si>
    <t>Taylor Mountain</t>
  </si>
  <si>
    <t>Temple Pond</t>
  </si>
  <si>
    <t>West Woods</t>
  </si>
  <si>
    <t>9' 5"</t>
  </si>
  <si>
    <t>Locked gate.  Gage located about 4' from gate.  West Woods golf course.</t>
  </si>
  <si>
    <t>Aurora Reservoir</t>
  </si>
  <si>
    <t>Betasso</t>
  </si>
  <si>
    <t>Cannon Mountain</t>
  </si>
  <si>
    <t>Cherry Creek @ Steele</t>
  </si>
  <si>
    <t>Tree to the SE of gage</t>
  </si>
  <si>
    <t>Conifer Hill</t>
  </si>
  <si>
    <t>Cub Creek below Blue</t>
  </si>
  <si>
    <t>Large trees to the north.</t>
  </si>
  <si>
    <t>Damage to lower portion of gage.  Dent.</t>
  </si>
  <si>
    <t>Doudy Draw</t>
  </si>
  <si>
    <t>Goldsmith Gulch @ Eastman</t>
  </si>
  <si>
    <t>Tree to the north and south of gage</t>
  </si>
  <si>
    <t xml:space="preserve">Obstructions will increase as trees grow </t>
  </si>
  <si>
    <t>Greer Canyon</t>
  </si>
  <si>
    <t>Horseshoe Park Drop</t>
  </si>
  <si>
    <t>Indian Ruins</t>
  </si>
  <si>
    <t>Gage obstruction will occur when tree grows about 5’ in the vertical.</t>
  </si>
  <si>
    <t>Kelly Dam</t>
  </si>
  <si>
    <t>Martin Gulch</t>
  </si>
  <si>
    <t xml:space="preserve">Obstruction will occur due to tree to the W when tree grows ~5 feet in the vertical </t>
  </si>
  <si>
    <t>Pinewood Springs</t>
  </si>
  <si>
    <t>SBC @ S. San Souci</t>
  </si>
  <si>
    <t xml:space="preserve">Obstructions will occur due to tree to the E and W when both trees grows ~5 feet in the vertical </t>
  </si>
  <si>
    <t>Slaughterhouse</t>
  </si>
  <si>
    <t>10' 7"</t>
  </si>
  <si>
    <t>Upper Sloan Detention</t>
  </si>
  <si>
    <t>8' 11"</t>
  </si>
  <si>
    <t xml:space="preserve">Van Bibber @ Hwy 93 </t>
  </si>
  <si>
    <t>11' 0"</t>
  </si>
  <si>
    <t>Located ~ 10’ from Hwy 93.  40 degree incline.</t>
  </si>
  <si>
    <t>Winiger Ridge</t>
  </si>
  <si>
    <t xml:space="preserve">Obstruction will occur due to tree to the N when tree grows ~5 feet in the vertical </t>
  </si>
  <si>
    <t>Gage barely visable from Lazy Z road.</t>
  </si>
  <si>
    <t>Bear Peak</t>
  </si>
  <si>
    <t xml:space="preserve">Cal-Wood Ranch </t>
  </si>
  <si>
    <t>Large hill to the North.  Forestation ~120’ to the Northwest.  30-degree incline.</t>
  </si>
  <si>
    <t>Carr Street</t>
  </si>
  <si>
    <t xml:space="preserve">Castle Rock </t>
  </si>
  <si>
    <t>11' 2"</t>
  </si>
  <si>
    <t xml:space="preserve">Site sits on a butte. Vegetation: scrub brush 2’ to the North. </t>
  </si>
  <si>
    <t xml:space="preserve">Cold Spring Gulch Conf </t>
  </si>
  <si>
    <t>50’ bridge ~ 130’ to the northwest</t>
  </si>
  <si>
    <t>Gold Hill</t>
  </si>
  <si>
    <t>Haskins Gulch</t>
  </si>
  <si>
    <t>No vehicle access, must walk to gage.</t>
  </si>
  <si>
    <t>Kinney Peak</t>
  </si>
  <si>
    <t>Gage located on private property.  No vehicle access.</t>
  </si>
  <si>
    <t>Logan Mill</t>
  </si>
  <si>
    <t>Magnolia</t>
  </si>
  <si>
    <t>Red Garden</t>
  </si>
  <si>
    <t>Rio Grande</t>
  </si>
  <si>
    <t>Not accessible by vehicle.  Must walk to gage.</t>
  </si>
  <si>
    <t>Sand Creek at mouth</t>
  </si>
  <si>
    <t xml:space="preserve">Obstruction will occur due to tree to the NE when tree grows ~5 feet in the vertical </t>
  </si>
  <si>
    <t>St. Antons</t>
  </si>
  <si>
    <t>Trees to the west and southwest of gage.</t>
  </si>
  <si>
    <t>Sunset</t>
  </si>
  <si>
    <t>Sunshine</t>
  </si>
  <si>
    <t>Swiss Peaks</t>
  </si>
  <si>
    <t>9' 11'</t>
  </si>
  <si>
    <t>Twin Sisters</t>
  </si>
  <si>
    <t>4050</t>
  </si>
  <si>
    <t>Walker Ranch</t>
  </si>
  <si>
    <t>Gage located in a post wildfire area</t>
  </si>
  <si>
    <t xml:space="preserve">Blue Mountain </t>
  </si>
  <si>
    <t>Lakeshore</t>
  </si>
  <si>
    <t>Trees to the west and northwest of gage.</t>
  </si>
  <si>
    <t>Lazy Acres</t>
  </si>
  <si>
    <t>Tree to the N of gage</t>
  </si>
  <si>
    <t xml:space="preserve">Ward C-1 </t>
  </si>
  <si>
    <t>Gage located on 15-degree incline.</t>
  </si>
  <si>
    <t>Johnny Park</t>
  </si>
  <si>
    <t>10 2"</t>
  </si>
  <si>
    <t>Multiple trees located around the gage</t>
  </si>
  <si>
    <t>Justice Center</t>
  </si>
  <si>
    <t>~ 52 feet</t>
  </si>
  <si>
    <t>Security access needed to roof.</t>
  </si>
  <si>
    <t>Pine Brook</t>
  </si>
  <si>
    <t>Tree to the south of gage.</t>
  </si>
  <si>
    <t>Not accessible by vehicle.  Must climb ridge to access gage.</t>
  </si>
  <si>
    <t xml:space="preserve">Diamond Hill </t>
  </si>
  <si>
    <t>~ 45'</t>
  </si>
  <si>
    <t>Tree ~15’ to the northeast.  Satellite dish ~30’ to the northwest.  Two story building ~65’ to the north.</t>
  </si>
  <si>
    <t xml:space="preserve">Squaw Mountain </t>
  </si>
  <si>
    <t>33' 2"</t>
  </si>
  <si>
    <t>Sonic Anemometer.  1 story cinderblock building to the south.  30’ rock pile to the west/northwest.  25’ pine tree 4’ to the north.</t>
  </si>
  <si>
    <t>D</t>
  </si>
  <si>
    <t>E</t>
  </si>
  <si>
    <t>F</t>
  </si>
  <si>
    <t>G</t>
  </si>
  <si>
    <t>Bucket Height</t>
  </si>
  <si>
    <t>Anemometer Height</t>
  </si>
  <si>
    <t>Temp Height</t>
  </si>
  <si>
    <t>Weather Variable Influences</t>
  </si>
  <si>
    <t>Wx</t>
  </si>
  <si>
    <t>12' 0"</t>
  </si>
  <si>
    <t>13' 0"</t>
  </si>
  <si>
    <t>7’ 8”</t>
  </si>
  <si>
    <t>8’ 3”</t>
  </si>
  <si>
    <t>Located on private property.</t>
  </si>
  <si>
    <t>9’2’’</t>
  </si>
  <si>
    <t>10’0”</t>
  </si>
  <si>
    <t>9’3’’</t>
  </si>
  <si>
    <t>Water in reservoir can alter temperature and RH readings.</t>
  </si>
  <si>
    <t>11’5’’</t>
  </si>
  <si>
    <t>11’2’’</t>
  </si>
  <si>
    <t>10’4’’</t>
  </si>
  <si>
    <t>11' 4"</t>
  </si>
  <si>
    <t xml:space="preserve">Within 100' of concrete and asphalt.  Water in canal can alter temperature and RH readings. </t>
  </si>
  <si>
    <t>9’ 2”</t>
  </si>
  <si>
    <t>9’ 3”</t>
  </si>
  <si>
    <t>8’ 7”</t>
  </si>
  <si>
    <t>10’3’’</t>
  </si>
  <si>
    <t>9’11’</t>
  </si>
  <si>
    <t>11’3’’</t>
  </si>
  <si>
    <t>~ 52'</t>
  </si>
  <si>
    <t>~ 50'</t>
  </si>
  <si>
    <t>Roof material can later temp reading.</t>
  </si>
  <si>
    <t>10’</t>
  </si>
  <si>
    <t>11’1’’</t>
  </si>
  <si>
    <t>10’8”</t>
  </si>
  <si>
    <t>33’ 2’’</t>
  </si>
  <si>
    <t>33’ 4”</t>
  </si>
  <si>
    <t>33’ 3”</t>
  </si>
  <si>
    <t>11’ 5”</t>
  </si>
  <si>
    <t>11’ 0”</t>
  </si>
  <si>
    <t>10’ 5”</t>
  </si>
  <si>
    <t>Ashpalt ~ 15' from gage.</t>
  </si>
  <si>
    <t>9’5’’</t>
  </si>
  <si>
    <t>8’0”</t>
  </si>
  <si>
    <t>7’5’’</t>
  </si>
  <si>
    <t>7’2’’</t>
  </si>
  <si>
    <t>6’2’’</t>
  </si>
  <si>
    <t>Irrigation around gage.</t>
  </si>
  <si>
    <t>10’2’’</t>
  </si>
  <si>
    <t>9’6’’</t>
  </si>
  <si>
    <t>Small pond ~ 30' from gage.</t>
  </si>
  <si>
    <t>10’ 9’’</t>
  </si>
  <si>
    <t>10’ 8’’</t>
  </si>
  <si>
    <t>Ralston Reservoir</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</si>
</sst>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s>
  <fonts count="5">
    <font>
      <sz val="10"/>
      <name val="Arial"/>
      <family val="0"/>
    </font>
    <font>
      <u val="single"/>
      <sz val="10"/>
      <color indexed="36"/>
      <name val="Arial"/>
      <family val="0"/>
    </font>
    <font>
      <u val="single"/>
      <sz val="10"/>
      <color indexed="12"/>
      <name val="Arial"/>
      <family val="0"/>
    </font>
    <font>
      <b/>
      <sz val="9"/>
      <name val="Arial"/>
      <family val="2"/>
    </font>
    <font>
      <sz val="9"/>
      <name val="Arial"/>
      <family val="2"/>
    </font>
  </fonts>
  <fills count="3">
    <fill>
      <patternFill/>
    </fill>
    <fill>
      <patternFill patternType="gray125"/>
    </fill>
    <fill>
      <patternFill patternType="solid">
        <fgColor indexed="22"/>
        <bgColor indexed="64"/>
      </patternFill>
    </fill>
  </fills>
  <borders count="9">
    <border>
      <left/>
      <right/>
      <top/>
      <bottom/>
      <diagonal/>
    </border>
    <border>
      <left style="medium"/>
      <right style="medium"/>
      <top style="medium"/>
      <bottom style="medium"/>
    </border>
    <border>
      <left style="thin"/>
      <right style="thin"/>
      <top>
        <color indexed="63"/>
      </top>
      <bottom style="thin"/>
    </border>
    <border>
      <left style="thin"/>
      <right style="thin"/>
      <top style="thin"/>
      <bottom style="thin"/>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style="thin"/>
      <top>
        <color indexed="63"/>
      </top>
      <bottom>
        <color indexed="63"/>
      </bottom>
    </border>
    <border>
      <left>
        <color indexed="63"/>
      </left>
      <right style="thin"/>
      <top>
        <color indexed="63"/>
      </top>
      <bottom>
        <color indexed="63"/>
      </bottom>
    </border>
    <border>
      <left style="thin"/>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44">
    <xf numFmtId="0" fontId="0" fillId="0" borderId="0" xfId="0" applyAlignment="1">
      <alignment/>
    </xf>
    <xf numFmtId="0" fontId="3" fillId="0" borderId="1" xfId="0" applyFont="1" applyBorder="1" applyAlignment="1">
      <alignment horizontal="center"/>
    </xf>
    <xf numFmtId="0" fontId="3" fillId="0" borderId="1" xfId="0" applyFont="1" applyBorder="1" applyAlignment="1">
      <alignment horizontal="center" wrapText="1"/>
    </xf>
    <xf numFmtId="0" fontId="3" fillId="0" borderId="0" xfId="0" applyFont="1" applyFill="1" applyBorder="1" applyAlignment="1">
      <alignment horizontal="center" wrapText="1"/>
    </xf>
    <xf numFmtId="0" fontId="4" fillId="0" borderId="0" xfId="0" applyFont="1" applyAlignment="1">
      <alignment/>
    </xf>
    <xf numFmtId="0" fontId="4" fillId="0" borderId="2" xfId="0" applyFont="1" applyBorder="1" applyAlignment="1">
      <alignment horizontal="right"/>
    </xf>
    <xf numFmtId="0" fontId="4" fillId="0" borderId="2" xfId="0" applyFont="1" applyBorder="1" applyAlignment="1">
      <alignment/>
    </xf>
    <xf numFmtId="0" fontId="4" fillId="0" borderId="2" xfId="0" applyFont="1" applyBorder="1" applyAlignment="1">
      <alignment horizontal="center"/>
    </xf>
    <xf numFmtId="0" fontId="4" fillId="2" borderId="2" xfId="0" applyFont="1" applyFill="1" applyBorder="1" applyAlignment="1">
      <alignment horizontal="center"/>
    </xf>
    <xf numFmtId="0" fontId="4" fillId="0" borderId="3" xfId="0" applyFont="1" applyBorder="1" applyAlignment="1">
      <alignment horizontal="right"/>
    </xf>
    <xf numFmtId="0" fontId="4" fillId="0" borderId="3" xfId="0" applyFont="1" applyBorder="1" applyAlignment="1">
      <alignment/>
    </xf>
    <xf numFmtId="0" fontId="4" fillId="0" borderId="3" xfId="0" applyFont="1" applyBorder="1" applyAlignment="1">
      <alignment horizontal="center"/>
    </xf>
    <xf numFmtId="0" fontId="4" fillId="2" borderId="3" xfId="0" applyFont="1" applyFill="1" applyBorder="1" applyAlignment="1">
      <alignment horizontal="center"/>
    </xf>
    <xf numFmtId="0" fontId="4" fillId="0" borderId="3" xfId="0" applyFont="1" applyBorder="1" applyAlignment="1">
      <alignment horizontal="right" wrapText="1"/>
    </xf>
    <xf numFmtId="1" fontId="4" fillId="0" borderId="3" xfId="0" applyNumberFormat="1" applyFont="1" applyBorder="1" applyAlignment="1">
      <alignment/>
    </xf>
    <xf numFmtId="0" fontId="4" fillId="0" borderId="3" xfId="0" applyFont="1" applyBorder="1" applyAlignment="1">
      <alignment horizontal="center" vertical="top" wrapText="1"/>
    </xf>
    <xf numFmtId="0" fontId="4" fillId="0" borderId="3" xfId="0" applyFont="1" applyFill="1" applyBorder="1" applyAlignment="1">
      <alignment horizontal="right" wrapText="1"/>
    </xf>
    <xf numFmtId="1" fontId="4" fillId="0" borderId="3" xfId="0" applyNumberFormat="1" applyFont="1" applyFill="1" applyBorder="1" applyAlignment="1">
      <alignment/>
    </xf>
    <xf numFmtId="0" fontId="4" fillId="0" borderId="3" xfId="0" applyFont="1" applyFill="1" applyBorder="1" applyAlignment="1">
      <alignment horizontal="center"/>
    </xf>
    <xf numFmtId="1" fontId="4" fillId="0" borderId="3" xfId="0" applyNumberFormat="1" applyFont="1" applyFill="1" applyBorder="1" applyAlignment="1">
      <alignment horizontal="right" wrapText="1"/>
    </xf>
    <xf numFmtId="0" fontId="4" fillId="0" borderId="3" xfId="0" applyFont="1" applyBorder="1" applyAlignment="1">
      <alignment/>
    </xf>
    <xf numFmtId="1" fontId="4" fillId="0" borderId="3" xfId="0" applyNumberFormat="1" applyFont="1" applyBorder="1" applyAlignment="1">
      <alignment horizontal="right" wrapText="1"/>
    </xf>
    <xf numFmtId="0" fontId="4" fillId="0" borderId="3" xfId="0" applyFont="1" applyBorder="1" applyAlignment="1">
      <alignment horizontal="center" wrapText="1"/>
    </xf>
    <xf numFmtId="0" fontId="4" fillId="2" borderId="3" xfId="0" applyFont="1" applyFill="1" applyBorder="1" applyAlignment="1">
      <alignment horizontal="center" wrapText="1"/>
    </xf>
    <xf numFmtId="1" fontId="4" fillId="0" borderId="3" xfId="0" applyNumberFormat="1" applyFont="1" applyBorder="1" applyAlignment="1">
      <alignment horizontal="center"/>
    </xf>
    <xf numFmtId="1" fontId="4" fillId="0" borderId="3" xfId="0" applyNumberFormat="1" applyFont="1" applyFill="1" applyBorder="1" applyAlignment="1">
      <alignment horizontal="center"/>
    </xf>
    <xf numFmtId="0" fontId="4" fillId="0" borderId="3" xfId="0" applyFont="1" applyBorder="1" applyAlignment="1">
      <alignment horizontal="left"/>
    </xf>
    <xf numFmtId="0" fontId="4" fillId="0" borderId="3" xfId="0" applyFont="1" applyBorder="1" applyAlignment="1" quotePrefix="1">
      <alignment horizontal="right"/>
    </xf>
    <xf numFmtId="0" fontId="4" fillId="0" borderId="0" xfId="0" applyFont="1" applyAlignment="1">
      <alignment horizontal="center"/>
    </xf>
    <xf numFmtId="0" fontId="3" fillId="0" borderId="0" xfId="0" applyFont="1" applyAlignment="1">
      <alignment horizontal="center" wrapText="1"/>
    </xf>
    <xf numFmtId="0" fontId="4" fillId="0" borderId="4" xfId="0" applyFont="1" applyBorder="1" applyAlignment="1">
      <alignment horizontal="right"/>
    </xf>
    <xf numFmtId="0" fontId="4" fillId="0" borderId="5" xfId="0" applyFont="1" applyBorder="1" applyAlignment="1">
      <alignment/>
    </xf>
    <xf numFmtId="0" fontId="4" fillId="0" borderId="6" xfId="0" applyFont="1" applyBorder="1" applyAlignment="1">
      <alignment horizontal="center"/>
    </xf>
    <xf numFmtId="0" fontId="4" fillId="2" borderId="7" xfId="0" applyFont="1" applyFill="1" applyBorder="1" applyAlignment="1">
      <alignment horizontal="center"/>
    </xf>
    <xf numFmtId="0" fontId="3" fillId="0" borderId="8" xfId="0" applyFont="1" applyBorder="1" applyAlignment="1">
      <alignment horizontal="center"/>
    </xf>
    <xf numFmtId="0" fontId="3" fillId="0" borderId="8" xfId="0" applyFont="1" applyFill="1" applyBorder="1" applyAlignment="1">
      <alignment horizontal="center"/>
    </xf>
    <xf numFmtId="0" fontId="3" fillId="0" borderId="7" xfId="0" applyFont="1" applyBorder="1" applyAlignment="1">
      <alignment horizontal="center" vertical="top" wrapText="1"/>
    </xf>
    <xf numFmtId="0" fontId="3" fillId="0" borderId="8" xfId="0" applyFont="1" applyBorder="1" applyAlignment="1">
      <alignment horizontal="center" vertical="top" wrapText="1"/>
    </xf>
    <xf numFmtId="0" fontId="3" fillId="0" borderId="3" xfId="0" applyFont="1" applyBorder="1" applyAlignment="1">
      <alignment horizontal="center"/>
    </xf>
    <xf numFmtId="0" fontId="3" fillId="0" borderId="3" xfId="0" applyFont="1" applyBorder="1" applyAlignment="1">
      <alignment horizontal="center" vertical="top" wrapText="1"/>
    </xf>
    <xf numFmtId="0" fontId="3" fillId="0" borderId="3" xfId="0" applyFont="1" applyFill="1" applyBorder="1" applyAlignment="1">
      <alignment horizontal="center"/>
    </xf>
    <xf numFmtId="0" fontId="4" fillId="0" borderId="0" xfId="0" applyFont="1" applyBorder="1" applyAlignment="1">
      <alignment vertical="top" wrapText="1"/>
    </xf>
    <xf numFmtId="0" fontId="3" fillId="0" borderId="3" xfId="0" applyFont="1" applyBorder="1" applyAlignment="1">
      <alignment horizontal="center" wrapText="1"/>
    </xf>
    <xf numFmtId="0" fontId="4" fillId="0" borderId="0" xfId="0" applyFont="1" applyFill="1" applyBorder="1"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19"/>
  <sheetViews>
    <sheetView tabSelected="1" workbookViewId="0" topLeftCell="A1">
      <pane xSplit="2" topLeftCell="C1" activePane="topRight" state="frozen"/>
      <selection pane="topLeft" activeCell="A1" sqref="A1"/>
      <selection pane="topRight" activeCell="B27" sqref="B27"/>
    </sheetView>
  </sheetViews>
  <sheetFormatPr defaultColWidth="9.140625" defaultRowHeight="12.75"/>
  <cols>
    <col min="1" max="1" width="5.8515625" style="4" customWidth="1"/>
    <col min="2" max="2" width="19.57421875" style="4" customWidth="1"/>
    <col min="3" max="3" width="7.57421875" style="4" customWidth="1"/>
    <col min="4" max="4" width="6.28125" style="4" customWidth="1"/>
    <col min="5" max="11" width="5.140625" style="4" customWidth="1"/>
    <col min="12" max="12" width="5.8515625" style="4" customWidth="1"/>
    <col min="13" max="13" width="9.140625" style="4" customWidth="1"/>
    <col min="14" max="14" width="13.140625" style="4" customWidth="1"/>
    <col min="15" max="15" width="9.140625" style="4" customWidth="1"/>
    <col min="16" max="16" width="80.7109375" style="4" customWidth="1"/>
    <col min="17" max="17" width="52.421875" style="4" customWidth="1"/>
    <col min="18" max="16384" width="9.140625" style="4" customWidth="1"/>
  </cols>
  <sheetData>
    <row r="1" spans="1:16" ht="24.75" thickBot="1">
      <c r="A1" s="1" t="s">
        <v>0</v>
      </c>
      <c r="B1" s="1" t="s">
        <v>1</v>
      </c>
      <c r="C1" s="2" t="s">
        <v>2</v>
      </c>
      <c r="D1" s="1" t="s">
        <v>3</v>
      </c>
      <c r="E1" s="1" t="s">
        <v>4</v>
      </c>
      <c r="F1" s="2" t="s">
        <v>5</v>
      </c>
      <c r="G1" s="2" t="s">
        <v>6</v>
      </c>
      <c r="H1" s="2" t="s">
        <v>290</v>
      </c>
      <c r="I1" s="2" t="s">
        <v>291</v>
      </c>
      <c r="J1" s="2" t="s">
        <v>292</v>
      </c>
      <c r="K1" s="2" t="s">
        <v>293</v>
      </c>
      <c r="L1" s="2" t="s">
        <v>7</v>
      </c>
      <c r="M1" s="29" t="s">
        <v>294</v>
      </c>
      <c r="N1" s="29" t="s">
        <v>295</v>
      </c>
      <c r="O1" s="29" t="s">
        <v>296</v>
      </c>
      <c r="P1" s="3" t="s">
        <v>297</v>
      </c>
    </row>
    <row r="2" spans="1:17" ht="12">
      <c r="A2" s="9">
        <v>1440</v>
      </c>
      <c r="B2" s="10" t="s">
        <v>12</v>
      </c>
      <c r="C2" s="11" t="s">
        <v>298</v>
      </c>
      <c r="D2" s="12"/>
      <c r="E2" s="38">
        <v>5</v>
      </c>
      <c r="F2" s="40">
        <v>4</v>
      </c>
      <c r="G2" s="40">
        <v>3</v>
      </c>
      <c r="H2" s="39">
        <v>3</v>
      </c>
      <c r="I2" s="39">
        <v>5</v>
      </c>
      <c r="J2" s="39">
        <v>4</v>
      </c>
      <c r="K2" s="39">
        <v>4</v>
      </c>
      <c r="L2" s="39">
        <f>SUM(E2:K2)</f>
        <v>28</v>
      </c>
      <c r="M2" s="41" t="s">
        <v>301</v>
      </c>
      <c r="N2" s="41" t="s">
        <v>302</v>
      </c>
      <c r="O2" s="41" t="s">
        <v>301</v>
      </c>
      <c r="Q2" s="4" t="s">
        <v>303</v>
      </c>
    </row>
    <row r="3" spans="1:17" ht="12">
      <c r="A3" s="30">
        <v>750</v>
      </c>
      <c r="B3" s="31" t="s">
        <v>95</v>
      </c>
      <c r="C3" s="32" t="s">
        <v>298</v>
      </c>
      <c r="D3" s="33"/>
      <c r="E3" s="34">
        <v>3</v>
      </c>
      <c r="F3" s="35">
        <v>3</v>
      </c>
      <c r="G3" s="35">
        <v>3</v>
      </c>
      <c r="H3" s="36">
        <v>5</v>
      </c>
      <c r="I3" s="37">
        <v>4</v>
      </c>
      <c r="J3" s="37">
        <v>5</v>
      </c>
      <c r="K3" s="37">
        <v>4</v>
      </c>
      <c r="L3" s="37">
        <f aca="true" t="shared" si="0" ref="L3:L19">SUM(E3:K3)</f>
        <v>27</v>
      </c>
      <c r="M3" s="4" t="s">
        <v>162</v>
      </c>
      <c r="N3" s="4" t="s">
        <v>299</v>
      </c>
      <c r="O3" s="4" t="s">
        <v>84</v>
      </c>
      <c r="Q3" s="4" t="s">
        <v>43</v>
      </c>
    </row>
    <row r="4" spans="1:17" ht="12">
      <c r="A4" s="9">
        <v>900</v>
      </c>
      <c r="B4" s="26" t="s">
        <v>204</v>
      </c>
      <c r="C4" s="11" t="s">
        <v>298</v>
      </c>
      <c r="D4" s="12"/>
      <c r="E4" s="38">
        <v>2</v>
      </c>
      <c r="F4" s="38">
        <v>3</v>
      </c>
      <c r="G4" s="38">
        <v>4</v>
      </c>
      <c r="H4" s="42">
        <v>4</v>
      </c>
      <c r="I4" s="39">
        <v>4</v>
      </c>
      <c r="J4" s="39">
        <v>4</v>
      </c>
      <c r="K4" s="39">
        <v>3</v>
      </c>
      <c r="L4" s="39">
        <f t="shared" si="0"/>
        <v>24</v>
      </c>
      <c r="M4" s="41" t="s">
        <v>304</v>
      </c>
      <c r="N4" s="41" t="s">
        <v>305</v>
      </c>
      <c r="O4" s="41" t="s">
        <v>306</v>
      </c>
      <c r="P4" s="4" t="s">
        <v>307</v>
      </c>
      <c r="Q4" s="4" t="s">
        <v>43</v>
      </c>
    </row>
    <row r="5" spans="1:17" ht="12">
      <c r="A5" s="16">
        <v>1460</v>
      </c>
      <c r="B5" s="14" t="s">
        <v>195</v>
      </c>
      <c r="C5" s="11" t="s">
        <v>298</v>
      </c>
      <c r="D5" s="12"/>
      <c r="E5" s="38">
        <v>4</v>
      </c>
      <c r="F5" s="38">
        <v>3</v>
      </c>
      <c r="G5" s="38">
        <v>4</v>
      </c>
      <c r="H5" s="39">
        <v>4</v>
      </c>
      <c r="I5" s="39">
        <v>2</v>
      </c>
      <c r="J5" s="39">
        <v>3</v>
      </c>
      <c r="K5" s="39">
        <v>4</v>
      </c>
      <c r="L5" s="39">
        <f t="shared" si="0"/>
        <v>24</v>
      </c>
      <c r="M5" s="4" t="s">
        <v>196</v>
      </c>
      <c r="N5" s="4" t="s">
        <v>300</v>
      </c>
      <c r="O5" s="4" t="s">
        <v>61</v>
      </c>
      <c r="Q5" s="4" t="s">
        <v>33</v>
      </c>
    </row>
    <row r="6" spans="1:15" ht="12">
      <c r="A6" s="9">
        <v>2730</v>
      </c>
      <c r="B6" s="10" t="s">
        <v>181</v>
      </c>
      <c r="C6" s="11" t="s">
        <v>298</v>
      </c>
      <c r="D6" s="12"/>
      <c r="E6" s="38">
        <v>2</v>
      </c>
      <c r="F6" s="40">
        <v>3</v>
      </c>
      <c r="G6" s="40">
        <v>3</v>
      </c>
      <c r="H6" s="39">
        <v>4</v>
      </c>
      <c r="I6" s="39">
        <v>4</v>
      </c>
      <c r="J6" s="39">
        <v>3</v>
      </c>
      <c r="K6" s="39">
        <v>4</v>
      </c>
      <c r="L6" s="39">
        <f t="shared" si="0"/>
        <v>23</v>
      </c>
      <c r="M6" s="41" t="s">
        <v>308</v>
      </c>
      <c r="N6" s="41" t="s">
        <v>309</v>
      </c>
      <c r="O6" s="41" t="s">
        <v>310</v>
      </c>
    </row>
    <row r="7" spans="1:15" ht="12">
      <c r="A7" s="9">
        <v>2710</v>
      </c>
      <c r="B7" s="10" t="s">
        <v>148</v>
      </c>
      <c r="C7" s="11" t="s">
        <v>298</v>
      </c>
      <c r="D7" s="12"/>
      <c r="E7" s="38">
        <v>3</v>
      </c>
      <c r="F7" s="40">
        <v>3</v>
      </c>
      <c r="G7" s="40">
        <v>3</v>
      </c>
      <c r="H7" s="39">
        <v>4</v>
      </c>
      <c r="I7" s="39">
        <v>2</v>
      </c>
      <c r="J7" s="39">
        <v>4</v>
      </c>
      <c r="K7" s="39">
        <v>3</v>
      </c>
      <c r="L7" s="39">
        <f t="shared" si="0"/>
        <v>22</v>
      </c>
      <c r="M7" s="41" t="s">
        <v>313</v>
      </c>
      <c r="N7" s="41" t="s">
        <v>314</v>
      </c>
      <c r="O7" s="41" t="s">
        <v>315</v>
      </c>
    </row>
    <row r="8" spans="1:17" ht="12">
      <c r="A8" s="13">
        <v>1520</v>
      </c>
      <c r="B8" s="14" t="s">
        <v>161</v>
      </c>
      <c r="C8" s="11" t="s">
        <v>298</v>
      </c>
      <c r="D8" s="12"/>
      <c r="E8" s="38">
        <v>2</v>
      </c>
      <c r="F8" s="38">
        <v>2</v>
      </c>
      <c r="G8" s="38">
        <v>3</v>
      </c>
      <c r="H8" s="39">
        <v>4</v>
      </c>
      <c r="I8" s="39">
        <v>4</v>
      </c>
      <c r="J8" s="39">
        <v>3</v>
      </c>
      <c r="K8" s="39">
        <v>4</v>
      </c>
      <c r="L8" s="39">
        <f t="shared" si="0"/>
        <v>22</v>
      </c>
      <c r="M8" s="4" t="s">
        <v>162</v>
      </c>
      <c r="N8" s="4" t="s">
        <v>311</v>
      </c>
      <c r="O8" s="4" t="s">
        <v>202</v>
      </c>
      <c r="P8" s="4" t="s">
        <v>312</v>
      </c>
      <c r="Q8" s="4" t="s">
        <v>43</v>
      </c>
    </row>
    <row r="9" spans="1:15" ht="12">
      <c r="A9" s="9">
        <v>140</v>
      </c>
      <c r="B9" s="10" t="s">
        <v>268</v>
      </c>
      <c r="C9" s="11" t="s">
        <v>298</v>
      </c>
      <c r="D9" s="12"/>
      <c r="E9" s="38">
        <v>3</v>
      </c>
      <c r="F9" s="40">
        <v>3</v>
      </c>
      <c r="G9" s="40">
        <v>3</v>
      </c>
      <c r="H9" s="39">
        <v>4</v>
      </c>
      <c r="I9" s="39">
        <v>3</v>
      </c>
      <c r="J9" s="39">
        <v>3</v>
      </c>
      <c r="K9" s="39">
        <v>2</v>
      </c>
      <c r="L9" s="39">
        <f t="shared" si="0"/>
        <v>21</v>
      </c>
      <c r="M9" s="41" t="s">
        <v>317</v>
      </c>
      <c r="N9" s="41" t="s">
        <v>318</v>
      </c>
      <c r="O9" s="41" t="s">
        <v>310</v>
      </c>
    </row>
    <row r="10" spans="1:16" ht="12">
      <c r="A10" s="9">
        <v>1920</v>
      </c>
      <c r="B10" s="10" t="s">
        <v>25</v>
      </c>
      <c r="C10" s="11" t="s">
        <v>298</v>
      </c>
      <c r="D10" s="12"/>
      <c r="E10" s="38">
        <v>3</v>
      </c>
      <c r="F10" s="40">
        <v>4</v>
      </c>
      <c r="G10" s="40">
        <v>3</v>
      </c>
      <c r="H10" s="39">
        <v>3</v>
      </c>
      <c r="I10" s="39">
        <v>2</v>
      </c>
      <c r="J10" s="39">
        <v>2</v>
      </c>
      <c r="K10" s="39">
        <v>4</v>
      </c>
      <c r="L10" s="39">
        <f t="shared" si="0"/>
        <v>21</v>
      </c>
      <c r="M10" s="41" t="s">
        <v>328</v>
      </c>
      <c r="N10" s="41" t="s">
        <v>329</v>
      </c>
      <c r="O10" s="41" t="s">
        <v>330</v>
      </c>
      <c r="P10" s="43" t="s">
        <v>331</v>
      </c>
    </row>
    <row r="11" spans="1:17" ht="12">
      <c r="A11" s="9">
        <v>2750</v>
      </c>
      <c r="B11" s="10" t="s">
        <v>241</v>
      </c>
      <c r="C11" s="11" t="s">
        <v>298</v>
      </c>
      <c r="D11" s="12"/>
      <c r="E11" s="38">
        <v>3</v>
      </c>
      <c r="F11" s="40">
        <v>3</v>
      </c>
      <c r="G11" s="40">
        <v>3</v>
      </c>
      <c r="H11" s="39">
        <v>3</v>
      </c>
      <c r="I11" s="39">
        <v>4</v>
      </c>
      <c r="J11" s="39">
        <v>3</v>
      </c>
      <c r="K11" s="39">
        <v>2</v>
      </c>
      <c r="L11" s="39">
        <f t="shared" si="0"/>
        <v>21</v>
      </c>
      <c r="M11" s="41" t="s">
        <v>309</v>
      </c>
      <c r="N11" s="41" t="s">
        <v>309</v>
      </c>
      <c r="O11" s="41" t="s">
        <v>316</v>
      </c>
      <c r="Q11" s="4" t="s">
        <v>43</v>
      </c>
    </row>
    <row r="12" spans="1:16" ht="12">
      <c r="A12" s="9">
        <v>1420</v>
      </c>
      <c r="B12" s="10" t="s">
        <v>284</v>
      </c>
      <c r="C12" s="11" t="s">
        <v>298</v>
      </c>
      <c r="D12" s="12"/>
      <c r="E12" s="38">
        <v>4</v>
      </c>
      <c r="F12" s="40">
        <v>1</v>
      </c>
      <c r="G12" s="40">
        <v>4</v>
      </c>
      <c r="H12" s="39">
        <v>4</v>
      </c>
      <c r="I12" s="39">
        <v>2</v>
      </c>
      <c r="J12" s="39">
        <v>4</v>
      </c>
      <c r="K12" s="39">
        <v>1</v>
      </c>
      <c r="L12" s="39">
        <f t="shared" si="0"/>
        <v>20</v>
      </c>
      <c r="M12" s="41" t="s">
        <v>285</v>
      </c>
      <c r="N12" s="41" t="s">
        <v>319</v>
      </c>
      <c r="O12" s="41" t="s">
        <v>320</v>
      </c>
      <c r="P12" s="43" t="s">
        <v>321</v>
      </c>
    </row>
    <row r="13" spans="1:15" ht="12">
      <c r="A13" s="9">
        <v>4750</v>
      </c>
      <c r="B13" s="10" t="s">
        <v>157</v>
      </c>
      <c r="C13" s="11" t="s">
        <v>298</v>
      </c>
      <c r="D13" s="12"/>
      <c r="E13" s="38">
        <v>2</v>
      </c>
      <c r="F13" s="40">
        <v>3</v>
      </c>
      <c r="G13" s="40">
        <v>3</v>
      </c>
      <c r="H13" s="39">
        <v>2</v>
      </c>
      <c r="I13" s="39">
        <v>2</v>
      </c>
      <c r="J13" s="39">
        <v>4</v>
      </c>
      <c r="K13" s="39">
        <v>4</v>
      </c>
      <c r="L13" s="39">
        <f t="shared" si="0"/>
        <v>20</v>
      </c>
      <c r="M13" s="41" t="s">
        <v>341</v>
      </c>
      <c r="N13" s="41" t="s">
        <v>322</v>
      </c>
      <c r="O13" s="41" t="s">
        <v>342</v>
      </c>
    </row>
    <row r="14" spans="1:15" ht="12">
      <c r="A14" s="9">
        <v>2190</v>
      </c>
      <c r="B14" s="10" t="s">
        <v>287</v>
      </c>
      <c r="C14" s="11" t="s">
        <v>298</v>
      </c>
      <c r="D14" s="12"/>
      <c r="E14" s="38">
        <v>3</v>
      </c>
      <c r="F14" s="40">
        <v>1</v>
      </c>
      <c r="G14" s="40">
        <v>5</v>
      </c>
      <c r="H14" s="39">
        <v>4</v>
      </c>
      <c r="I14" s="39">
        <v>2</v>
      </c>
      <c r="J14" s="39">
        <v>3</v>
      </c>
      <c r="K14" s="39">
        <v>2</v>
      </c>
      <c r="L14" s="39">
        <f t="shared" si="0"/>
        <v>20</v>
      </c>
      <c r="M14" s="41" t="s">
        <v>325</v>
      </c>
      <c r="N14" s="41" t="s">
        <v>326</v>
      </c>
      <c r="O14" s="41" t="s">
        <v>327</v>
      </c>
    </row>
    <row r="15" spans="1:15" ht="12">
      <c r="A15" s="9">
        <v>4730</v>
      </c>
      <c r="B15" s="10" t="s">
        <v>197</v>
      </c>
      <c r="C15" s="11" t="s">
        <v>298</v>
      </c>
      <c r="D15" s="12"/>
      <c r="E15" s="38">
        <v>2</v>
      </c>
      <c r="F15" s="40">
        <v>3</v>
      </c>
      <c r="G15" s="40">
        <v>3</v>
      </c>
      <c r="H15" s="39">
        <v>4</v>
      </c>
      <c r="I15" s="39">
        <v>2</v>
      </c>
      <c r="J15" s="39">
        <v>3</v>
      </c>
      <c r="K15" s="39">
        <v>3</v>
      </c>
      <c r="L15" s="39">
        <f t="shared" si="0"/>
        <v>20</v>
      </c>
      <c r="M15" s="41" t="s">
        <v>304</v>
      </c>
      <c r="N15" s="41" t="s">
        <v>323</v>
      </c>
      <c r="O15" s="41" t="s">
        <v>324</v>
      </c>
    </row>
    <row r="16" spans="1:15" ht="12">
      <c r="A16" s="9">
        <v>4790</v>
      </c>
      <c r="B16" s="10" t="s">
        <v>131</v>
      </c>
      <c r="C16" s="11" t="s">
        <v>298</v>
      </c>
      <c r="D16" s="12"/>
      <c r="E16" s="38">
        <v>2</v>
      </c>
      <c r="F16" s="40">
        <v>4</v>
      </c>
      <c r="G16" s="40">
        <v>3</v>
      </c>
      <c r="H16" s="39">
        <v>3</v>
      </c>
      <c r="I16" s="39">
        <v>2</v>
      </c>
      <c r="J16" s="39">
        <v>3</v>
      </c>
      <c r="K16" s="39">
        <v>2</v>
      </c>
      <c r="L16" s="39">
        <f t="shared" si="0"/>
        <v>19</v>
      </c>
      <c r="M16" s="41" t="s">
        <v>306</v>
      </c>
      <c r="N16" s="41" t="s">
        <v>332</v>
      </c>
      <c r="O16" s="41" t="s">
        <v>333</v>
      </c>
    </row>
    <row r="17" spans="1:15" ht="12">
      <c r="A17" s="9">
        <v>4710</v>
      </c>
      <c r="B17" s="10" t="s">
        <v>273</v>
      </c>
      <c r="C17" s="11" t="s">
        <v>298</v>
      </c>
      <c r="D17" s="12"/>
      <c r="E17" s="38">
        <v>3</v>
      </c>
      <c r="F17" s="40">
        <v>3</v>
      </c>
      <c r="G17" s="40">
        <v>3</v>
      </c>
      <c r="H17" s="39">
        <v>3</v>
      </c>
      <c r="I17" s="39">
        <v>2</v>
      </c>
      <c r="J17" s="39">
        <v>3</v>
      </c>
      <c r="K17" s="39">
        <v>2</v>
      </c>
      <c r="L17" s="39">
        <f t="shared" si="0"/>
        <v>19</v>
      </c>
      <c r="M17" s="41" t="s">
        <v>334</v>
      </c>
      <c r="N17" s="41" t="s">
        <v>335</v>
      </c>
      <c r="O17" s="41" t="s">
        <v>336</v>
      </c>
    </row>
    <row r="18" spans="1:16" ht="12">
      <c r="A18" s="9">
        <v>2210</v>
      </c>
      <c r="B18" s="10" t="s">
        <v>150</v>
      </c>
      <c r="C18" s="11" t="s">
        <v>298</v>
      </c>
      <c r="D18" s="12"/>
      <c r="E18" s="38">
        <v>2</v>
      </c>
      <c r="F18" s="40">
        <v>3</v>
      </c>
      <c r="G18" s="40">
        <v>3</v>
      </c>
      <c r="H18" s="39">
        <v>3</v>
      </c>
      <c r="I18" s="39">
        <v>2</v>
      </c>
      <c r="J18" s="39">
        <v>2</v>
      </c>
      <c r="K18" s="39">
        <v>3</v>
      </c>
      <c r="L18" s="39">
        <f t="shared" si="0"/>
        <v>18</v>
      </c>
      <c r="M18" s="41" t="s">
        <v>306</v>
      </c>
      <c r="N18" s="41" t="s">
        <v>310</v>
      </c>
      <c r="O18" s="41" t="s">
        <v>304</v>
      </c>
      <c r="P18" s="43" t="s">
        <v>337</v>
      </c>
    </row>
    <row r="19" spans="1:16" ht="12">
      <c r="A19" s="9">
        <v>4770</v>
      </c>
      <c r="B19" s="10" t="s">
        <v>238</v>
      </c>
      <c r="C19" s="11" t="s">
        <v>298</v>
      </c>
      <c r="D19" s="12"/>
      <c r="E19" s="38">
        <v>2</v>
      </c>
      <c r="F19" s="40">
        <v>3</v>
      </c>
      <c r="G19" s="40">
        <v>3</v>
      </c>
      <c r="H19" s="39">
        <v>2</v>
      </c>
      <c r="I19" s="39">
        <v>2</v>
      </c>
      <c r="J19" s="39">
        <v>2</v>
      </c>
      <c r="K19" s="39">
        <v>2</v>
      </c>
      <c r="L19" s="39">
        <f t="shared" si="0"/>
        <v>16</v>
      </c>
      <c r="M19" s="41" t="s">
        <v>310</v>
      </c>
      <c r="N19" s="41" t="s">
        <v>338</v>
      </c>
      <c r="O19" s="41" t="s">
        <v>339</v>
      </c>
      <c r="P19" s="4" t="s">
        <v>340</v>
      </c>
    </row>
  </sheetData>
  <printOptions gridLines="1"/>
  <pageMargins left="0.75" right="0.75" top="1" bottom="1" header="0.5" footer="0.5"/>
  <pageSetup horizontalDpi="600" verticalDpi="600" orientation="portrait" r:id="rId1"/>
  <headerFooter alignWithMargins="0">
    <oddFooter>&amp;CGenesis Weather Solutions, LLC</oddFooter>
  </headerFooter>
</worksheet>
</file>

<file path=xl/worksheets/sheet2.xml><?xml version="1.0" encoding="utf-8"?>
<worksheet xmlns="http://schemas.openxmlformats.org/spreadsheetml/2006/main" xmlns:r="http://schemas.openxmlformats.org/officeDocument/2006/relationships">
  <dimension ref="A1:L153"/>
  <sheetViews>
    <sheetView workbookViewId="0" topLeftCell="A1">
      <pane ySplit="1" topLeftCell="BM2" activePane="bottomLeft" state="frozen"/>
      <selection pane="topLeft" activeCell="A1" sqref="A1"/>
      <selection pane="bottomLeft" activeCell="A2" sqref="A2"/>
    </sheetView>
  </sheetViews>
  <sheetFormatPr defaultColWidth="9.140625" defaultRowHeight="12.75"/>
  <cols>
    <col min="1" max="1" width="7.00390625" style="4" customWidth="1"/>
    <col min="2" max="2" width="23.57421875" style="4" customWidth="1"/>
    <col min="3" max="3" width="7.7109375" style="4" customWidth="1"/>
    <col min="4" max="4" width="7.140625" style="4" customWidth="1"/>
    <col min="5" max="8" width="6.57421875" style="4" customWidth="1"/>
    <col min="9" max="9" width="12.421875" style="28" customWidth="1"/>
    <col min="10" max="10" width="35.140625" style="4" customWidth="1"/>
    <col min="11" max="11" width="79.8515625" style="4" customWidth="1"/>
    <col min="12" max="12" width="139.421875" style="4" customWidth="1"/>
    <col min="13" max="16384" width="9.140625" style="4" customWidth="1"/>
  </cols>
  <sheetData>
    <row r="1" spans="1:12" ht="27.75" customHeight="1" thickBot="1">
      <c r="A1" s="1" t="s">
        <v>0</v>
      </c>
      <c r="B1" s="1" t="s">
        <v>1</v>
      </c>
      <c r="C1" s="2" t="s">
        <v>2</v>
      </c>
      <c r="D1" s="1" t="s">
        <v>3</v>
      </c>
      <c r="E1" s="1" t="s">
        <v>4</v>
      </c>
      <c r="F1" s="2" t="s">
        <v>5</v>
      </c>
      <c r="G1" s="2" t="s">
        <v>6</v>
      </c>
      <c r="H1" s="2" t="s">
        <v>7</v>
      </c>
      <c r="I1" s="2" t="s">
        <v>8</v>
      </c>
      <c r="J1" s="3" t="s">
        <v>9</v>
      </c>
      <c r="K1" s="3" t="s">
        <v>10</v>
      </c>
      <c r="L1" s="3" t="s">
        <v>11</v>
      </c>
    </row>
    <row r="2" spans="1:12" ht="12">
      <c r="A2" s="5">
        <v>1440</v>
      </c>
      <c r="B2" s="6" t="s">
        <v>12</v>
      </c>
      <c r="C2" s="7" t="s">
        <v>13</v>
      </c>
      <c r="D2" s="8"/>
      <c r="E2" s="7">
        <v>4</v>
      </c>
      <c r="F2" s="7">
        <v>5</v>
      </c>
      <c r="G2" s="7">
        <v>4</v>
      </c>
      <c r="H2" s="7">
        <f aca="true" t="shared" si="0" ref="H2:H33">SUM(E2:G2)</f>
        <v>13</v>
      </c>
      <c r="I2" s="5" t="s">
        <v>14</v>
      </c>
      <c r="L2" s="4" t="s">
        <v>15</v>
      </c>
    </row>
    <row r="3" spans="1:9" ht="12">
      <c r="A3" s="13">
        <v>1310</v>
      </c>
      <c r="B3" s="17" t="s">
        <v>86</v>
      </c>
      <c r="C3" s="11" t="s">
        <v>13</v>
      </c>
      <c r="D3" s="12"/>
      <c r="E3" s="18">
        <v>3</v>
      </c>
      <c r="F3" s="18">
        <v>5</v>
      </c>
      <c r="G3" s="18">
        <v>5</v>
      </c>
      <c r="H3" s="11">
        <f t="shared" si="0"/>
        <v>13</v>
      </c>
      <c r="I3" s="9" t="s">
        <v>37</v>
      </c>
    </row>
    <row r="4" spans="1:12" ht="12">
      <c r="A4" s="9">
        <v>1100</v>
      </c>
      <c r="B4" s="10" t="s">
        <v>16</v>
      </c>
      <c r="C4" s="11" t="s">
        <v>13</v>
      </c>
      <c r="D4" s="12"/>
      <c r="E4" s="11">
        <v>4</v>
      </c>
      <c r="F4" s="11">
        <v>5</v>
      </c>
      <c r="G4" s="11">
        <v>4</v>
      </c>
      <c r="H4" s="11">
        <f t="shared" si="0"/>
        <v>13</v>
      </c>
      <c r="I4" s="9" t="s">
        <v>17</v>
      </c>
      <c r="L4" s="4" t="s">
        <v>18</v>
      </c>
    </row>
    <row r="5" spans="1:12" ht="12">
      <c r="A5" s="9">
        <v>1480</v>
      </c>
      <c r="B5" s="10" t="s">
        <v>111</v>
      </c>
      <c r="C5" s="11" t="s">
        <v>13</v>
      </c>
      <c r="D5" s="12"/>
      <c r="E5" s="11">
        <v>3</v>
      </c>
      <c r="F5" s="11">
        <v>5</v>
      </c>
      <c r="G5" s="11">
        <v>5</v>
      </c>
      <c r="H5" s="11">
        <f t="shared" si="0"/>
        <v>13</v>
      </c>
      <c r="I5" s="9" t="s">
        <v>112</v>
      </c>
      <c r="L5" s="4" t="s">
        <v>113</v>
      </c>
    </row>
    <row r="6" spans="1:12" ht="12">
      <c r="A6" s="9">
        <v>300</v>
      </c>
      <c r="B6" s="10" t="s">
        <v>118</v>
      </c>
      <c r="C6" s="11" t="s">
        <v>13</v>
      </c>
      <c r="D6" s="12"/>
      <c r="E6" s="11">
        <v>3</v>
      </c>
      <c r="F6" s="11">
        <v>5</v>
      </c>
      <c r="G6" s="11">
        <v>5</v>
      </c>
      <c r="H6" s="11">
        <f>SUM(E6:G6)</f>
        <v>13</v>
      </c>
      <c r="I6" s="9" t="s">
        <v>119</v>
      </c>
      <c r="L6" s="4" t="s">
        <v>120</v>
      </c>
    </row>
    <row r="7" spans="1:12" ht="12">
      <c r="A7" s="9">
        <v>2330</v>
      </c>
      <c r="B7" s="10" t="s">
        <v>19</v>
      </c>
      <c r="C7" s="11" t="s">
        <v>13</v>
      </c>
      <c r="D7" s="12"/>
      <c r="E7" s="11">
        <v>4</v>
      </c>
      <c r="F7" s="11">
        <v>3</v>
      </c>
      <c r="G7" s="11">
        <v>5</v>
      </c>
      <c r="H7" s="11">
        <f t="shared" si="0"/>
        <v>12</v>
      </c>
      <c r="I7" s="9" t="s">
        <v>20</v>
      </c>
      <c r="L7" s="4" t="s">
        <v>21</v>
      </c>
    </row>
    <row r="8" spans="1:12" ht="12">
      <c r="A8" s="9">
        <v>2830</v>
      </c>
      <c r="B8" s="10" t="s">
        <v>28</v>
      </c>
      <c r="C8" s="11" t="s">
        <v>13</v>
      </c>
      <c r="D8" s="12"/>
      <c r="E8" s="11">
        <v>3</v>
      </c>
      <c r="F8" s="11">
        <v>5</v>
      </c>
      <c r="G8" s="11">
        <v>4</v>
      </c>
      <c r="H8" s="11">
        <f t="shared" si="0"/>
        <v>12</v>
      </c>
      <c r="I8" s="9" t="s">
        <v>29</v>
      </c>
      <c r="L8" s="4" t="s">
        <v>30</v>
      </c>
    </row>
    <row r="9" spans="1:9" ht="12">
      <c r="A9" s="13">
        <v>420</v>
      </c>
      <c r="B9" s="14" t="s">
        <v>47</v>
      </c>
      <c r="C9" s="11" t="s">
        <v>13</v>
      </c>
      <c r="D9" s="12"/>
      <c r="E9" s="11">
        <v>3</v>
      </c>
      <c r="F9" s="15">
        <v>5</v>
      </c>
      <c r="G9" s="15">
        <v>4</v>
      </c>
      <c r="H9" s="11">
        <f t="shared" si="0"/>
        <v>12</v>
      </c>
      <c r="I9" s="9" t="s">
        <v>48</v>
      </c>
    </row>
    <row r="10" spans="1:9" ht="12">
      <c r="A10" s="13">
        <v>530</v>
      </c>
      <c r="B10" s="14" t="s">
        <v>51</v>
      </c>
      <c r="C10" s="11" t="s">
        <v>13</v>
      </c>
      <c r="D10" s="12"/>
      <c r="E10" s="11">
        <v>3</v>
      </c>
      <c r="F10" s="15">
        <v>4</v>
      </c>
      <c r="G10" s="15">
        <v>5</v>
      </c>
      <c r="H10" s="11">
        <f t="shared" si="0"/>
        <v>12</v>
      </c>
      <c r="I10" s="9" t="s">
        <v>52</v>
      </c>
    </row>
    <row r="11" spans="1:11" ht="12">
      <c r="A11" s="13">
        <v>440</v>
      </c>
      <c r="B11" s="14" t="s">
        <v>53</v>
      </c>
      <c r="C11" s="11" t="s">
        <v>13</v>
      </c>
      <c r="D11" s="12"/>
      <c r="E11" s="11">
        <v>3</v>
      </c>
      <c r="F11" s="15">
        <v>4</v>
      </c>
      <c r="G11" s="15">
        <v>5</v>
      </c>
      <c r="H11" s="11">
        <f t="shared" si="0"/>
        <v>12</v>
      </c>
      <c r="I11" s="9" t="s">
        <v>54</v>
      </c>
      <c r="K11" s="4" t="s">
        <v>55</v>
      </c>
    </row>
    <row r="12" spans="1:9" ht="12">
      <c r="A12" s="19">
        <v>840</v>
      </c>
      <c r="B12" s="20" t="s">
        <v>56</v>
      </c>
      <c r="C12" s="11" t="s">
        <v>13</v>
      </c>
      <c r="D12" s="12"/>
      <c r="E12" s="11">
        <v>3</v>
      </c>
      <c r="F12" s="15">
        <v>4</v>
      </c>
      <c r="G12" s="15">
        <v>5</v>
      </c>
      <c r="H12" s="11">
        <f t="shared" si="0"/>
        <v>12</v>
      </c>
      <c r="I12" s="9" t="s">
        <v>45</v>
      </c>
    </row>
    <row r="13" spans="1:9" ht="12">
      <c r="A13" s="13">
        <v>610</v>
      </c>
      <c r="B13" s="14" t="s">
        <v>71</v>
      </c>
      <c r="C13" s="11" t="s">
        <v>13</v>
      </c>
      <c r="D13" s="12"/>
      <c r="E13" s="11">
        <v>3</v>
      </c>
      <c r="F13" s="15">
        <v>4</v>
      </c>
      <c r="G13" s="15">
        <v>5</v>
      </c>
      <c r="H13" s="11">
        <f t="shared" si="0"/>
        <v>12</v>
      </c>
      <c r="I13" s="9" t="s">
        <v>48</v>
      </c>
    </row>
    <row r="14" spans="1:9" ht="12">
      <c r="A14" s="13">
        <v>800</v>
      </c>
      <c r="B14" s="14" t="s">
        <v>100</v>
      </c>
      <c r="C14" s="11" t="s">
        <v>13</v>
      </c>
      <c r="D14" s="12"/>
      <c r="E14" s="11">
        <v>3</v>
      </c>
      <c r="F14" s="15">
        <v>4</v>
      </c>
      <c r="G14" s="15">
        <v>5</v>
      </c>
      <c r="H14" s="11">
        <f t="shared" si="0"/>
        <v>12</v>
      </c>
      <c r="I14" s="9" t="s">
        <v>101</v>
      </c>
    </row>
    <row r="15" spans="1:9" ht="12">
      <c r="A15" s="13">
        <v>1340</v>
      </c>
      <c r="B15" s="14" t="s">
        <v>103</v>
      </c>
      <c r="C15" s="11" t="s">
        <v>13</v>
      </c>
      <c r="D15" s="12"/>
      <c r="E15" s="11">
        <v>3</v>
      </c>
      <c r="F15" s="15">
        <v>4</v>
      </c>
      <c r="G15" s="15">
        <v>5</v>
      </c>
      <c r="H15" s="11">
        <f t="shared" si="0"/>
        <v>12</v>
      </c>
      <c r="I15" s="9" t="s">
        <v>52</v>
      </c>
    </row>
    <row r="16" spans="1:9" ht="12">
      <c r="A16" s="13">
        <v>830</v>
      </c>
      <c r="B16" s="14" t="s">
        <v>104</v>
      </c>
      <c r="C16" s="11" t="s">
        <v>13</v>
      </c>
      <c r="D16" s="12"/>
      <c r="E16" s="11">
        <v>3</v>
      </c>
      <c r="F16" s="15">
        <v>4</v>
      </c>
      <c r="G16" s="15">
        <v>5</v>
      </c>
      <c r="H16" s="11">
        <f t="shared" si="0"/>
        <v>12</v>
      </c>
      <c r="I16" s="9" t="s">
        <v>101</v>
      </c>
    </row>
    <row r="17" spans="1:12" ht="12">
      <c r="A17" s="13">
        <v>1640</v>
      </c>
      <c r="B17" s="17" t="s">
        <v>107</v>
      </c>
      <c r="C17" s="11" t="s">
        <v>13</v>
      </c>
      <c r="D17" s="12"/>
      <c r="E17" s="18">
        <v>4</v>
      </c>
      <c r="F17" s="18">
        <v>4</v>
      </c>
      <c r="G17" s="18">
        <v>4</v>
      </c>
      <c r="H17" s="11">
        <f t="shared" si="0"/>
        <v>12</v>
      </c>
      <c r="I17" s="9" t="s">
        <v>108</v>
      </c>
      <c r="L17" s="4" t="s">
        <v>109</v>
      </c>
    </row>
    <row r="18" spans="1:9" ht="12">
      <c r="A18" s="13">
        <v>430</v>
      </c>
      <c r="B18" s="14" t="s">
        <v>117</v>
      </c>
      <c r="C18" s="11" t="s">
        <v>13</v>
      </c>
      <c r="D18" s="12"/>
      <c r="E18" s="11">
        <v>3</v>
      </c>
      <c r="F18" s="15">
        <v>5</v>
      </c>
      <c r="G18" s="15">
        <v>4</v>
      </c>
      <c r="H18" s="11">
        <f t="shared" si="0"/>
        <v>12</v>
      </c>
      <c r="I18" s="9" t="s">
        <v>84</v>
      </c>
    </row>
    <row r="19" spans="1:12" ht="12">
      <c r="A19" s="9">
        <v>2230</v>
      </c>
      <c r="B19" s="10" t="s">
        <v>22</v>
      </c>
      <c r="C19" s="11" t="s">
        <v>13</v>
      </c>
      <c r="D19" s="12"/>
      <c r="E19" s="11">
        <v>4</v>
      </c>
      <c r="F19" s="11">
        <v>3</v>
      </c>
      <c r="G19" s="11">
        <v>4</v>
      </c>
      <c r="H19" s="11">
        <f t="shared" si="0"/>
        <v>11</v>
      </c>
      <c r="I19" s="9" t="s">
        <v>23</v>
      </c>
      <c r="L19" s="4" t="s">
        <v>24</v>
      </c>
    </row>
    <row r="20" spans="1:12" ht="12">
      <c r="A20" s="9">
        <v>1920</v>
      </c>
      <c r="B20" s="10" t="s">
        <v>25</v>
      </c>
      <c r="C20" s="11" t="s">
        <v>13</v>
      </c>
      <c r="D20" s="12"/>
      <c r="E20" s="11">
        <v>3</v>
      </c>
      <c r="F20" s="11">
        <v>4</v>
      </c>
      <c r="G20" s="11">
        <v>4</v>
      </c>
      <c r="H20" s="11">
        <f t="shared" si="0"/>
        <v>11</v>
      </c>
      <c r="I20" s="9" t="s">
        <v>26</v>
      </c>
      <c r="L20" s="4" t="s">
        <v>27</v>
      </c>
    </row>
    <row r="21" spans="1:9" ht="12">
      <c r="A21" s="13">
        <v>1200</v>
      </c>
      <c r="B21" s="17" t="s">
        <v>130</v>
      </c>
      <c r="C21" s="11" t="s">
        <v>13</v>
      </c>
      <c r="D21" s="12"/>
      <c r="E21" s="18">
        <v>3</v>
      </c>
      <c r="F21" s="18">
        <v>5</v>
      </c>
      <c r="G21" s="18">
        <v>3</v>
      </c>
      <c r="H21" s="11">
        <f t="shared" si="0"/>
        <v>11</v>
      </c>
      <c r="I21" s="9" t="s">
        <v>37</v>
      </c>
    </row>
    <row r="22" spans="1:12" ht="12">
      <c r="A22" s="13">
        <v>1350</v>
      </c>
      <c r="B22" s="14" t="s">
        <v>31</v>
      </c>
      <c r="C22" s="11" t="s">
        <v>13</v>
      </c>
      <c r="D22" s="12"/>
      <c r="E22" s="11">
        <v>3</v>
      </c>
      <c r="F22" s="15">
        <v>4</v>
      </c>
      <c r="G22" s="15">
        <v>4</v>
      </c>
      <c r="H22" s="11">
        <f t="shared" si="0"/>
        <v>11</v>
      </c>
      <c r="I22" s="9" t="s">
        <v>32</v>
      </c>
      <c r="L22" s="4" t="s">
        <v>33</v>
      </c>
    </row>
    <row r="23" spans="1:9" ht="12">
      <c r="A23" s="16">
        <v>2320</v>
      </c>
      <c r="B23" s="17" t="s">
        <v>34</v>
      </c>
      <c r="C23" s="18" t="s">
        <v>13</v>
      </c>
      <c r="D23" s="12"/>
      <c r="E23" s="18">
        <v>3</v>
      </c>
      <c r="F23" s="18">
        <v>4</v>
      </c>
      <c r="G23" s="18">
        <v>4</v>
      </c>
      <c r="H23" s="11">
        <f t="shared" si="0"/>
        <v>11</v>
      </c>
      <c r="I23" s="9" t="s">
        <v>35</v>
      </c>
    </row>
    <row r="24" spans="1:9" ht="12">
      <c r="A24" s="13">
        <v>720</v>
      </c>
      <c r="B24" s="14" t="s">
        <v>36</v>
      </c>
      <c r="C24" s="11" t="s">
        <v>13</v>
      </c>
      <c r="D24" s="12"/>
      <c r="E24" s="11">
        <v>3</v>
      </c>
      <c r="F24" s="15">
        <v>4</v>
      </c>
      <c r="G24" s="15">
        <v>4</v>
      </c>
      <c r="H24" s="11">
        <f t="shared" si="0"/>
        <v>11</v>
      </c>
      <c r="I24" s="9" t="s">
        <v>37</v>
      </c>
    </row>
    <row r="25" spans="1:12" ht="12">
      <c r="A25" s="16">
        <v>4010</v>
      </c>
      <c r="B25" s="17" t="s">
        <v>38</v>
      </c>
      <c r="C25" s="18" t="s">
        <v>13</v>
      </c>
      <c r="D25" s="12"/>
      <c r="E25" s="18">
        <v>3</v>
      </c>
      <c r="F25" s="18">
        <v>4</v>
      </c>
      <c r="G25" s="18">
        <v>4</v>
      </c>
      <c r="H25" s="11">
        <f t="shared" si="0"/>
        <v>11</v>
      </c>
      <c r="I25" s="9" t="s">
        <v>32</v>
      </c>
      <c r="L25" s="4" t="s">
        <v>39</v>
      </c>
    </row>
    <row r="26" spans="1:12" ht="12">
      <c r="A26" s="13">
        <v>1360</v>
      </c>
      <c r="B26" s="14" t="s">
        <v>40</v>
      </c>
      <c r="C26" s="11" t="s">
        <v>13</v>
      </c>
      <c r="D26" s="12"/>
      <c r="E26" s="11">
        <v>3</v>
      </c>
      <c r="F26" s="15">
        <v>4</v>
      </c>
      <c r="G26" s="15">
        <v>4</v>
      </c>
      <c r="H26" s="11">
        <f t="shared" si="0"/>
        <v>11</v>
      </c>
      <c r="I26" s="9" t="s">
        <v>41</v>
      </c>
      <c r="K26" s="4" t="s">
        <v>42</v>
      </c>
      <c r="L26" s="4" t="s">
        <v>43</v>
      </c>
    </row>
    <row r="27" spans="1:12" ht="12">
      <c r="A27" s="9">
        <v>2340</v>
      </c>
      <c r="B27" s="10" t="s">
        <v>44</v>
      </c>
      <c r="C27" s="11" t="s">
        <v>13</v>
      </c>
      <c r="D27" s="12"/>
      <c r="E27" s="11">
        <v>3</v>
      </c>
      <c r="F27" s="11">
        <v>4</v>
      </c>
      <c r="G27" s="11">
        <v>4</v>
      </c>
      <c r="H27" s="11">
        <f t="shared" si="0"/>
        <v>11</v>
      </c>
      <c r="I27" s="9" t="s">
        <v>45</v>
      </c>
      <c r="L27" s="4" t="s">
        <v>46</v>
      </c>
    </row>
    <row r="28" spans="1:12" ht="12">
      <c r="A28" s="16">
        <v>1600</v>
      </c>
      <c r="B28" s="17" t="s">
        <v>141</v>
      </c>
      <c r="C28" s="18" t="s">
        <v>13</v>
      </c>
      <c r="D28" s="12"/>
      <c r="E28" s="18">
        <v>3</v>
      </c>
      <c r="F28" s="18">
        <v>5</v>
      </c>
      <c r="G28" s="18">
        <v>3</v>
      </c>
      <c r="H28" s="11">
        <f t="shared" si="0"/>
        <v>11</v>
      </c>
      <c r="I28" s="9" t="s">
        <v>37</v>
      </c>
      <c r="L28" s="4" t="s">
        <v>142</v>
      </c>
    </row>
    <row r="29" spans="1:12" ht="12">
      <c r="A29" s="16">
        <v>4100</v>
      </c>
      <c r="B29" s="17" t="s">
        <v>49</v>
      </c>
      <c r="C29" s="18" t="s">
        <v>13</v>
      </c>
      <c r="D29" s="12"/>
      <c r="E29" s="18">
        <v>3</v>
      </c>
      <c r="F29" s="18">
        <v>4</v>
      </c>
      <c r="G29" s="18">
        <v>4</v>
      </c>
      <c r="H29" s="11">
        <f t="shared" si="0"/>
        <v>11</v>
      </c>
      <c r="I29" s="9" t="s">
        <v>26</v>
      </c>
      <c r="L29" s="4" t="s">
        <v>50</v>
      </c>
    </row>
    <row r="30" spans="1:12" ht="12">
      <c r="A30" s="16">
        <v>4220</v>
      </c>
      <c r="B30" s="17" t="s">
        <v>57</v>
      </c>
      <c r="C30" s="18" t="s">
        <v>13</v>
      </c>
      <c r="D30" s="12"/>
      <c r="E30" s="18">
        <v>3</v>
      </c>
      <c r="F30" s="18">
        <v>4</v>
      </c>
      <c r="G30" s="18">
        <v>4</v>
      </c>
      <c r="H30" s="11">
        <f t="shared" si="0"/>
        <v>11</v>
      </c>
      <c r="I30" s="9" t="s">
        <v>58</v>
      </c>
      <c r="L30" s="4" t="s">
        <v>59</v>
      </c>
    </row>
    <row r="31" spans="1:12" ht="12">
      <c r="A31" s="19">
        <v>850</v>
      </c>
      <c r="B31" s="20" t="s">
        <v>60</v>
      </c>
      <c r="C31" s="11" t="s">
        <v>13</v>
      </c>
      <c r="D31" s="12"/>
      <c r="E31" s="11">
        <v>3</v>
      </c>
      <c r="F31" s="15">
        <v>4</v>
      </c>
      <c r="G31" s="15">
        <v>4</v>
      </c>
      <c r="H31" s="11">
        <f t="shared" si="0"/>
        <v>11</v>
      </c>
      <c r="I31" s="9" t="s">
        <v>61</v>
      </c>
      <c r="K31" s="4" t="s">
        <v>62</v>
      </c>
      <c r="L31" s="4" t="s">
        <v>63</v>
      </c>
    </row>
    <row r="32" spans="1:11" ht="12">
      <c r="A32" s="13">
        <v>2310</v>
      </c>
      <c r="B32" s="17" t="s">
        <v>64</v>
      </c>
      <c r="C32" s="11" t="s">
        <v>13</v>
      </c>
      <c r="D32" s="12"/>
      <c r="E32" s="18">
        <v>3</v>
      </c>
      <c r="F32" s="18">
        <v>4</v>
      </c>
      <c r="G32" s="18">
        <v>4</v>
      </c>
      <c r="H32" s="11">
        <f t="shared" si="0"/>
        <v>11</v>
      </c>
      <c r="I32" s="9" t="s">
        <v>32</v>
      </c>
      <c r="K32" s="4" t="s">
        <v>65</v>
      </c>
    </row>
    <row r="33" spans="1:9" ht="12">
      <c r="A33" s="16">
        <v>650</v>
      </c>
      <c r="B33" s="14" t="s">
        <v>66</v>
      </c>
      <c r="C33" s="11" t="s">
        <v>13</v>
      </c>
      <c r="D33" s="12"/>
      <c r="E33" s="11">
        <v>3</v>
      </c>
      <c r="F33" s="15">
        <v>4</v>
      </c>
      <c r="G33" s="15">
        <v>4</v>
      </c>
      <c r="H33" s="11">
        <f t="shared" si="0"/>
        <v>11</v>
      </c>
      <c r="I33" s="9" t="s">
        <v>37</v>
      </c>
    </row>
    <row r="34" spans="1:9" ht="12">
      <c r="A34" s="13">
        <v>810</v>
      </c>
      <c r="B34" s="14" t="s">
        <v>67</v>
      </c>
      <c r="C34" s="11" t="s">
        <v>13</v>
      </c>
      <c r="D34" s="12"/>
      <c r="E34" s="11">
        <v>3</v>
      </c>
      <c r="F34" s="15">
        <v>4</v>
      </c>
      <c r="G34" s="15">
        <v>4</v>
      </c>
      <c r="H34" s="11">
        <f aca="true" t="shared" si="1" ref="H34:H65">SUM(E34:G34)</f>
        <v>11</v>
      </c>
      <c r="I34" s="9" t="s">
        <v>68</v>
      </c>
    </row>
    <row r="35" spans="1:9" ht="12">
      <c r="A35" s="16">
        <v>1110</v>
      </c>
      <c r="B35" s="17" t="s">
        <v>69</v>
      </c>
      <c r="C35" s="18" t="s">
        <v>13</v>
      </c>
      <c r="D35" s="12"/>
      <c r="E35" s="18">
        <v>3</v>
      </c>
      <c r="F35" s="18">
        <v>4</v>
      </c>
      <c r="G35" s="18">
        <v>4</v>
      </c>
      <c r="H35" s="11">
        <f t="shared" si="1"/>
        <v>11</v>
      </c>
      <c r="I35" s="9" t="s">
        <v>32</v>
      </c>
    </row>
    <row r="36" spans="1:9" ht="12">
      <c r="A36" s="16">
        <v>310</v>
      </c>
      <c r="B36" s="17" t="s">
        <v>70</v>
      </c>
      <c r="C36" s="18" t="s">
        <v>13</v>
      </c>
      <c r="D36" s="12"/>
      <c r="E36" s="18">
        <v>3</v>
      </c>
      <c r="F36" s="18">
        <v>4</v>
      </c>
      <c r="G36" s="18">
        <v>4</v>
      </c>
      <c r="H36" s="11">
        <f t="shared" si="1"/>
        <v>11</v>
      </c>
      <c r="I36" s="9" t="s">
        <v>29</v>
      </c>
    </row>
    <row r="37" spans="1:9" ht="12">
      <c r="A37" s="13">
        <v>600</v>
      </c>
      <c r="B37" s="14" t="s">
        <v>72</v>
      </c>
      <c r="C37" s="11" t="s">
        <v>13</v>
      </c>
      <c r="D37" s="12"/>
      <c r="E37" s="11">
        <v>3</v>
      </c>
      <c r="F37" s="11">
        <v>4</v>
      </c>
      <c r="G37" s="11">
        <v>4</v>
      </c>
      <c r="H37" s="11">
        <f t="shared" si="1"/>
        <v>11</v>
      </c>
      <c r="I37" s="9" t="s">
        <v>73</v>
      </c>
    </row>
    <row r="38" spans="1:9" ht="12">
      <c r="A38" s="13">
        <v>500</v>
      </c>
      <c r="B38" s="14" t="s">
        <v>147</v>
      </c>
      <c r="C38" s="11" t="s">
        <v>13</v>
      </c>
      <c r="D38" s="12"/>
      <c r="E38" s="11">
        <v>3</v>
      </c>
      <c r="F38" s="15">
        <v>5</v>
      </c>
      <c r="G38" s="15">
        <v>3</v>
      </c>
      <c r="H38" s="11">
        <f t="shared" si="1"/>
        <v>11</v>
      </c>
      <c r="I38" s="9" t="s">
        <v>29</v>
      </c>
    </row>
    <row r="39" spans="1:9" ht="12">
      <c r="A39" s="16">
        <v>1060</v>
      </c>
      <c r="B39" s="17" t="s">
        <v>74</v>
      </c>
      <c r="C39" s="18" t="s">
        <v>13</v>
      </c>
      <c r="D39" s="12"/>
      <c r="E39" s="18">
        <v>3</v>
      </c>
      <c r="F39" s="18">
        <v>4</v>
      </c>
      <c r="G39" s="18">
        <v>4</v>
      </c>
      <c r="H39" s="11">
        <f t="shared" si="1"/>
        <v>11</v>
      </c>
      <c r="I39" s="9" t="s">
        <v>58</v>
      </c>
    </row>
    <row r="40" spans="1:12" ht="12">
      <c r="A40" s="13">
        <v>1300</v>
      </c>
      <c r="B40" s="17" t="s">
        <v>75</v>
      </c>
      <c r="C40" s="11" t="s">
        <v>13</v>
      </c>
      <c r="D40" s="12"/>
      <c r="E40" s="18">
        <v>3</v>
      </c>
      <c r="F40" s="18">
        <v>4</v>
      </c>
      <c r="G40" s="18">
        <v>4</v>
      </c>
      <c r="H40" s="11">
        <f t="shared" si="1"/>
        <v>11</v>
      </c>
      <c r="I40" s="9" t="s">
        <v>45</v>
      </c>
      <c r="L40" s="4" t="s">
        <v>76</v>
      </c>
    </row>
    <row r="41" spans="1:12" ht="12">
      <c r="A41" s="9">
        <v>2350</v>
      </c>
      <c r="B41" s="10" t="s">
        <v>77</v>
      </c>
      <c r="C41" s="11" t="s">
        <v>13</v>
      </c>
      <c r="D41" s="12"/>
      <c r="E41" s="11">
        <v>3</v>
      </c>
      <c r="F41" s="11">
        <v>4</v>
      </c>
      <c r="G41" s="11">
        <v>4</v>
      </c>
      <c r="H41" s="11">
        <f t="shared" si="1"/>
        <v>11</v>
      </c>
      <c r="I41" s="9" t="s">
        <v>78</v>
      </c>
      <c r="L41" s="4" t="s">
        <v>79</v>
      </c>
    </row>
    <row r="42" spans="1:9" ht="12">
      <c r="A42" s="13">
        <v>2360</v>
      </c>
      <c r="B42" s="17" t="s">
        <v>80</v>
      </c>
      <c r="C42" s="11" t="s">
        <v>13</v>
      </c>
      <c r="D42" s="12"/>
      <c r="E42" s="18">
        <v>3</v>
      </c>
      <c r="F42" s="18">
        <v>4</v>
      </c>
      <c r="G42" s="18">
        <v>4</v>
      </c>
      <c r="H42" s="11">
        <f t="shared" si="1"/>
        <v>11</v>
      </c>
      <c r="I42" s="9" t="s">
        <v>45</v>
      </c>
    </row>
    <row r="43" spans="1:9" ht="12">
      <c r="A43" s="13">
        <v>4550</v>
      </c>
      <c r="B43" s="17" t="s">
        <v>152</v>
      </c>
      <c r="C43" s="11" t="s">
        <v>13</v>
      </c>
      <c r="D43" s="12"/>
      <c r="E43" s="11">
        <v>3</v>
      </c>
      <c r="F43" s="11">
        <v>5</v>
      </c>
      <c r="G43" s="11">
        <v>3</v>
      </c>
      <c r="H43" s="11">
        <f t="shared" si="1"/>
        <v>11</v>
      </c>
      <c r="I43" s="9" t="s">
        <v>58</v>
      </c>
    </row>
    <row r="44" spans="1:9" ht="12">
      <c r="A44" s="13">
        <v>1050</v>
      </c>
      <c r="B44" s="17" t="s">
        <v>81</v>
      </c>
      <c r="C44" s="11" t="s">
        <v>13</v>
      </c>
      <c r="D44" s="12"/>
      <c r="E44" s="11">
        <v>3</v>
      </c>
      <c r="F44" s="11">
        <v>4</v>
      </c>
      <c r="G44" s="11">
        <v>4</v>
      </c>
      <c r="H44" s="11">
        <f t="shared" si="1"/>
        <v>11</v>
      </c>
      <c r="I44" s="9" t="s">
        <v>52</v>
      </c>
    </row>
    <row r="45" spans="1:9" ht="12">
      <c r="A45" s="13">
        <v>520</v>
      </c>
      <c r="B45" s="14" t="s">
        <v>82</v>
      </c>
      <c r="C45" s="11" t="s">
        <v>13</v>
      </c>
      <c r="D45" s="12"/>
      <c r="E45" s="11">
        <v>3</v>
      </c>
      <c r="F45" s="15">
        <v>4</v>
      </c>
      <c r="G45" s="15">
        <v>4</v>
      </c>
      <c r="H45" s="11">
        <f t="shared" si="1"/>
        <v>11</v>
      </c>
      <c r="I45" s="9" t="s">
        <v>45</v>
      </c>
    </row>
    <row r="46" spans="1:9" ht="12">
      <c r="A46" s="13">
        <v>410</v>
      </c>
      <c r="B46" s="14" t="s">
        <v>221</v>
      </c>
      <c r="C46" s="11" t="s">
        <v>13</v>
      </c>
      <c r="D46" s="12"/>
      <c r="E46" s="11">
        <v>3</v>
      </c>
      <c r="F46" s="15">
        <v>5</v>
      </c>
      <c r="G46" s="15">
        <v>3</v>
      </c>
      <c r="H46" s="11">
        <f t="shared" si="1"/>
        <v>11</v>
      </c>
      <c r="I46" s="9" t="s">
        <v>73</v>
      </c>
    </row>
    <row r="47" spans="1:12" ht="12">
      <c r="A47" s="9">
        <v>1040</v>
      </c>
      <c r="B47" s="10" t="s">
        <v>83</v>
      </c>
      <c r="C47" s="11" t="s">
        <v>13</v>
      </c>
      <c r="D47" s="12"/>
      <c r="E47" s="11">
        <v>3</v>
      </c>
      <c r="F47" s="11">
        <v>4</v>
      </c>
      <c r="G47" s="11">
        <v>4</v>
      </c>
      <c r="H47" s="11">
        <f t="shared" si="1"/>
        <v>11</v>
      </c>
      <c r="I47" s="9" t="s">
        <v>84</v>
      </c>
      <c r="L47" s="4" t="s">
        <v>85</v>
      </c>
    </row>
    <row r="48" spans="1:12" ht="12">
      <c r="A48" s="9">
        <v>210</v>
      </c>
      <c r="B48" s="10" t="s">
        <v>153</v>
      </c>
      <c r="C48" s="11" t="s">
        <v>13</v>
      </c>
      <c r="D48" s="12"/>
      <c r="E48" s="11">
        <v>3</v>
      </c>
      <c r="F48" s="11">
        <v>5</v>
      </c>
      <c r="G48" s="11">
        <v>3</v>
      </c>
      <c r="H48" s="11">
        <f t="shared" si="1"/>
        <v>11</v>
      </c>
      <c r="I48" s="9" t="s">
        <v>37</v>
      </c>
      <c r="L48" s="4" t="s">
        <v>154</v>
      </c>
    </row>
    <row r="49" spans="1:12" ht="12">
      <c r="A49" s="13">
        <v>200</v>
      </c>
      <c r="B49" s="17" t="s">
        <v>155</v>
      </c>
      <c r="C49" s="11" t="s">
        <v>13</v>
      </c>
      <c r="D49" s="12"/>
      <c r="E49" s="18">
        <v>3</v>
      </c>
      <c r="F49" s="18">
        <v>5</v>
      </c>
      <c r="G49" s="18">
        <v>3</v>
      </c>
      <c r="H49" s="11">
        <f t="shared" si="1"/>
        <v>11</v>
      </c>
      <c r="I49" s="9" t="s">
        <v>37</v>
      </c>
      <c r="L49" s="4" t="s">
        <v>156</v>
      </c>
    </row>
    <row r="50" spans="1:9" ht="12">
      <c r="A50" s="13">
        <v>4470</v>
      </c>
      <c r="B50" s="17" t="s">
        <v>87</v>
      </c>
      <c r="C50" s="18" t="s">
        <v>13</v>
      </c>
      <c r="D50" s="12"/>
      <c r="E50" s="18">
        <v>3</v>
      </c>
      <c r="F50" s="18">
        <v>4</v>
      </c>
      <c r="G50" s="18">
        <v>4</v>
      </c>
      <c r="H50" s="11">
        <f t="shared" si="1"/>
        <v>11</v>
      </c>
      <c r="I50" s="9" t="s">
        <v>54</v>
      </c>
    </row>
    <row r="51" spans="1:9" ht="12">
      <c r="A51" s="13">
        <v>760</v>
      </c>
      <c r="B51" s="14" t="s">
        <v>88</v>
      </c>
      <c r="C51" s="11" t="s">
        <v>13</v>
      </c>
      <c r="D51" s="12"/>
      <c r="E51" s="11">
        <v>3</v>
      </c>
      <c r="F51" s="15">
        <v>4</v>
      </c>
      <c r="G51" s="15">
        <v>4</v>
      </c>
      <c r="H51" s="11">
        <f t="shared" si="1"/>
        <v>11</v>
      </c>
      <c r="I51" s="9" t="s">
        <v>41</v>
      </c>
    </row>
    <row r="52" spans="1:12" ht="12">
      <c r="A52" s="19">
        <v>870</v>
      </c>
      <c r="B52" s="20" t="s">
        <v>89</v>
      </c>
      <c r="C52" s="11" t="s">
        <v>13</v>
      </c>
      <c r="D52" s="12"/>
      <c r="E52" s="11">
        <v>3</v>
      </c>
      <c r="F52" s="15">
        <v>4</v>
      </c>
      <c r="G52" s="15">
        <v>4</v>
      </c>
      <c r="H52" s="11">
        <f t="shared" si="1"/>
        <v>11</v>
      </c>
      <c r="I52" s="9" t="s">
        <v>90</v>
      </c>
      <c r="L52" s="4" t="s">
        <v>63</v>
      </c>
    </row>
    <row r="53" spans="1:12" ht="12">
      <c r="A53" s="13">
        <v>1900</v>
      </c>
      <c r="B53" s="17" t="s">
        <v>91</v>
      </c>
      <c r="C53" s="11" t="s">
        <v>13</v>
      </c>
      <c r="D53" s="12"/>
      <c r="E53" s="18">
        <v>3</v>
      </c>
      <c r="F53" s="18">
        <v>4</v>
      </c>
      <c r="G53" s="18">
        <v>4</v>
      </c>
      <c r="H53" s="11">
        <f t="shared" si="1"/>
        <v>11</v>
      </c>
      <c r="I53" s="9" t="s">
        <v>26</v>
      </c>
      <c r="L53" s="4" t="s">
        <v>92</v>
      </c>
    </row>
    <row r="54" spans="1:12" ht="12">
      <c r="A54" s="13">
        <v>2810</v>
      </c>
      <c r="B54" s="14" t="s">
        <v>93</v>
      </c>
      <c r="C54" s="11" t="s">
        <v>13</v>
      </c>
      <c r="D54" s="12"/>
      <c r="E54" s="11">
        <v>3</v>
      </c>
      <c r="F54" s="15">
        <v>4</v>
      </c>
      <c r="G54" s="15">
        <v>4</v>
      </c>
      <c r="H54" s="11">
        <f t="shared" si="1"/>
        <v>11</v>
      </c>
      <c r="I54" s="9" t="s">
        <v>45</v>
      </c>
      <c r="L54" s="4" t="s">
        <v>94</v>
      </c>
    </row>
    <row r="55" spans="1:9" ht="12">
      <c r="A55" s="9">
        <v>750</v>
      </c>
      <c r="B55" s="10" t="s">
        <v>95</v>
      </c>
      <c r="C55" s="11" t="s">
        <v>13</v>
      </c>
      <c r="D55" s="12"/>
      <c r="E55" s="11">
        <v>3</v>
      </c>
      <c r="F55" s="11">
        <v>4</v>
      </c>
      <c r="G55" s="11">
        <v>4</v>
      </c>
      <c r="H55" s="11">
        <f t="shared" si="1"/>
        <v>11</v>
      </c>
      <c r="I55" s="9" t="s">
        <v>45</v>
      </c>
    </row>
    <row r="56" spans="1:9" ht="12">
      <c r="A56" s="13">
        <v>620</v>
      </c>
      <c r="B56" s="14" t="s">
        <v>96</v>
      </c>
      <c r="C56" s="11" t="s">
        <v>13</v>
      </c>
      <c r="D56" s="12"/>
      <c r="E56" s="11">
        <v>3</v>
      </c>
      <c r="F56" s="15">
        <v>4</v>
      </c>
      <c r="G56" s="15">
        <v>4</v>
      </c>
      <c r="H56" s="11">
        <f t="shared" si="1"/>
        <v>11</v>
      </c>
      <c r="I56" s="9" t="s">
        <v>37</v>
      </c>
    </row>
    <row r="57" spans="1:12" ht="12">
      <c r="A57" s="13">
        <v>110</v>
      </c>
      <c r="B57" s="17" t="s">
        <v>343</v>
      </c>
      <c r="C57" s="18" t="s">
        <v>13</v>
      </c>
      <c r="D57" s="12"/>
      <c r="E57" s="18">
        <v>3</v>
      </c>
      <c r="F57" s="18">
        <v>5</v>
      </c>
      <c r="G57" s="18">
        <v>3</v>
      </c>
      <c r="H57" s="11">
        <f t="shared" si="1"/>
        <v>11</v>
      </c>
      <c r="I57" s="9" t="s">
        <v>45</v>
      </c>
      <c r="L57" s="4" t="s">
        <v>175</v>
      </c>
    </row>
    <row r="58" spans="1:12" ht="12">
      <c r="A58" s="16">
        <v>2250</v>
      </c>
      <c r="B58" s="17" t="s">
        <v>97</v>
      </c>
      <c r="C58" s="18" t="s">
        <v>13</v>
      </c>
      <c r="D58" s="12"/>
      <c r="E58" s="18">
        <v>3</v>
      </c>
      <c r="F58" s="18">
        <v>4</v>
      </c>
      <c r="G58" s="18">
        <v>4</v>
      </c>
      <c r="H58" s="11">
        <f t="shared" si="1"/>
        <v>11</v>
      </c>
      <c r="I58" s="9" t="s">
        <v>32</v>
      </c>
      <c r="L58" s="4" t="s">
        <v>98</v>
      </c>
    </row>
    <row r="59" spans="1:9" ht="12">
      <c r="A59" s="13">
        <v>1330</v>
      </c>
      <c r="B59" s="14" t="s">
        <v>99</v>
      </c>
      <c r="C59" s="11" t="s">
        <v>13</v>
      </c>
      <c r="D59" s="12"/>
      <c r="E59" s="11">
        <v>3</v>
      </c>
      <c r="F59" s="15">
        <v>4</v>
      </c>
      <c r="G59" s="15">
        <v>4</v>
      </c>
      <c r="H59" s="11">
        <f t="shared" si="1"/>
        <v>11</v>
      </c>
      <c r="I59" s="9" t="s">
        <v>41</v>
      </c>
    </row>
    <row r="60" spans="1:9" ht="12">
      <c r="A60" s="21">
        <v>1800</v>
      </c>
      <c r="B60" s="14" t="s">
        <v>102</v>
      </c>
      <c r="C60" s="11" t="s">
        <v>13</v>
      </c>
      <c r="D60" s="12"/>
      <c r="E60" s="11">
        <v>3</v>
      </c>
      <c r="F60" s="15">
        <v>4</v>
      </c>
      <c r="G60" s="15">
        <v>4</v>
      </c>
      <c r="H60" s="11">
        <f t="shared" si="1"/>
        <v>11</v>
      </c>
      <c r="I60" s="9" t="s">
        <v>52</v>
      </c>
    </row>
    <row r="61" spans="1:12" ht="12">
      <c r="A61" s="16">
        <v>1710</v>
      </c>
      <c r="B61" s="17" t="s">
        <v>187</v>
      </c>
      <c r="C61" s="18" t="s">
        <v>13</v>
      </c>
      <c r="D61" s="12"/>
      <c r="E61" s="18">
        <v>3</v>
      </c>
      <c r="F61" s="18">
        <v>5</v>
      </c>
      <c r="G61" s="18">
        <v>3</v>
      </c>
      <c r="H61" s="11">
        <f t="shared" si="1"/>
        <v>11</v>
      </c>
      <c r="I61" s="9" t="s">
        <v>188</v>
      </c>
      <c r="L61" s="4" t="s">
        <v>189</v>
      </c>
    </row>
    <row r="62" spans="1:12" ht="12">
      <c r="A62" s="13">
        <v>1620</v>
      </c>
      <c r="B62" s="17" t="s">
        <v>190</v>
      </c>
      <c r="C62" s="11" t="s">
        <v>13</v>
      </c>
      <c r="D62" s="12"/>
      <c r="E62" s="18">
        <v>3</v>
      </c>
      <c r="F62" s="18">
        <v>5</v>
      </c>
      <c r="G62" s="18">
        <v>3</v>
      </c>
      <c r="H62" s="11">
        <f t="shared" si="1"/>
        <v>11</v>
      </c>
      <c r="I62" s="9" t="s">
        <v>26</v>
      </c>
      <c r="L62" s="4" t="s">
        <v>120</v>
      </c>
    </row>
    <row r="63" spans="1:12" ht="12">
      <c r="A63" s="13">
        <v>740</v>
      </c>
      <c r="B63" s="14" t="s">
        <v>105</v>
      </c>
      <c r="C63" s="22" t="s">
        <v>13</v>
      </c>
      <c r="D63" s="23"/>
      <c r="E63" s="22">
        <v>3</v>
      </c>
      <c r="F63" s="22">
        <v>4</v>
      </c>
      <c r="G63" s="15">
        <v>4</v>
      </c>
      <c r="H63" s="11">
        <f t="shared" si="1"/>
        <v>11</v>
      </c>
      <c r="I63" s="9" t="s">
        <v>52</v>
      </c>
      <c r="L63" s="4" t="s">
        <v>43</v>
      </c>
    </row>
    <row r="64" spans="1:12" ht="12">
      <c r="A64" s="13">
        <v>1320</v>
      </c>
      <c r="B64" s="14" t="s">
        <v>106</v>
      </c>
      <c r="C64" s="11" t="s">
        <v>13</v>
      </c>
      <c r="D64" s="12"/>
      <c r="E64" s="11">
        <v>3</v>
      </c>
      <c r="F64" s="15">
        <v>4</v>
      </c>
      <c r="G64" s="15">
        <v>4</v>
      </c>
      <c r="H64" s="11">
        <f t="shared" si="1"/>
        <v>11</v>
      </c>
      <c r="I64" s="9" t="s">
        <v>37</v>
      </c>
      <c r="K64" s="4" t="s">
        <v>65</v>
      </c>
      <c r="L64" s="4" t="s">
        <v>33</v>
      </c>
    </row>
    <row r="65" spans="1:9" ht="12">
      <c r="A65" s="19">
        <v>2840</v>
      </c>
      <c r="B65" s="20" t="s">
        <v>110</v>
      </c>
      <c r="C65" s="11" t="s">
        <v>13</v>
      </c>
      <c r="D65" s="12"/>
      <c r="E65" s="11">
        <v>3</v>
      </c>
      <c r="F65" s="15">
        <v>4</v>
      </c>
      <c r="G65" s="15">
        <v>4</v>
      </c>
      <c r="H65" s="11">
        <f t="shared" si="1"/>
        <v>11</v>
      </c>
      <c r="I65" s="9" t="s">
        <v>26</v>
      </c>
    </row>
    <row r="66" spans="1:9" ht="12">
      <c r="A66" s="13">
        <v>630</v>
      </c>
      <c r="B66" s="14" t="s">
        <v>200</v>
      </c>
      <c r="C66" s="11" t="s">
        <v>13</v>
      </c>
      <c r="D66" s="12"/>
      <c r="E66" s="11">
        <v>3</v>
      </c>
      <c r="F66" s="15">
        <v>5</v>
      </c>
      <c r="G66" s="15">
        <v>3</v>
      </c>
      <c r="H66" s="11">
        <f aca="true" t="shared" si="2" ref="H66:H97">SUM(E66:G66)</f>
        <v>11</v>
      </c>
      <c r="I66" s="9" t="s">
        <v>37</v>
      </c>
    </row>
    <row r="67" spans="1:9" ht="12">
      <c r="A67" s="13">
        <v>700</v>
      </c>
      <c r="B67" s="14" t="s">
        <v>114</v>
      </c>
      <c r="C67" s="11" t="s">
        <v>13</v>
      </c>
      <c r="D67" s="12"/>
      <c r="E67" s="11">
        <v>3</v>
      </c>
      <c r="F67" s="15">
        <v>4</v>
      </c>
      <c r="G67" s="15">
        <v>4</v>
      </c>
      <c r="H67" s="11">
        <f t="shared" si="2"/>
        <v>11</v>
      </c>
      <c r="I67" s="9" t="s">
        <v>45</v>
      </c>
    </row>
    <row r="68" spans="1:12" ht="12">
      <c r="A68" s="13">
        <v>220</v>
      </c>
      <c r="B68" s="17" t="s">
        <v>115</v>
      </c>
      <c r="C68" s="11" t="s">
        <v>13</v>
      </c>
      <c r="D68" s="12"/>
      <c r="E68" s="18">
        <v>3</v>
      </c>
      <c r="F68" s="18">
        <v>4</v>
      </c>
      <c r="G68" s="18">
        <v>4</v>
      </c>
      <c r="H68" s="11">
        <f t="shared" si="2"/>
        <v>11</v>
      </c>
      <c r="I68" s="9" t="s">
        <v>52</v>
      </c>
      <c r="L68" s="4" t="s">
        <v>116</v>
      </c>
    </row>
    <row r="69" spans="1:9" ht="12">
      <c r="A69" s="13">
        <v>510</v>
      </c>
      <c r="B69" s="14" t="s">
        <v>121</v>
      </c>
      <c r="C69" s="11" t="s">
        <v>13</v>
      </c>
      <c r="D69" s="12"/>
      <c r="E69" s="11">
        <v>3</v>
      </c>
      <c r="F69" s="15">
        <v>4</v>
      </c>
      <c r="G69" s="15">
        <v>4</v>
      </c>
      <c r="H69" s="11">
        <f t="shared" si="2"/>
        <v>11</v>
      </c>
      <c r="I69" s="9" t="s">
        <v>52</v>
      </c>
    </row>
    <row r="70" spans="1:9" ht="12">
      <c r="A70" s="16">
        <v>1370</v>
      </c>
      <c r="B70" s="14" t="s">
        <v>122</v>
      </c>
      <c r="C70" s="11" t="s">
        <v>13</v>
      </c>
      <c r="D70" s="12"/>
      <c r="E70" s="11">
        <v>3</v>
      </c>
      <c r="F70" s="15">
        <v>4</v>
      </c>
      <c r="G70" s="15">
        <v>4</v>
      </c>
      <c r="H70" s="11">
        <f t="shared" si="2"/>
        <v>11</v>
      </c>
      <c r="I70" s="9" t="s">
        <v>45</v>
      </c>
    </row>
    <row r="71" spans="1:9" ht="12">
      <c r="A71" s="13">
        <v>4490</v>
      </c>
      <c r="B71" s="17" t="s">
        <v>123</v>
      </c>
      <c r="C71" s="18" t="s">
        <v>13</v>
      </c>
      <c r="D71" s="12"/>
      <c r="E71" s="18">
        <v>3</v>
      </c>
      <c r="F71" s="18">
        <v>4</v>
      </c>
      <c r="G71" s="18">
        <v>3</v>
      </c>
      <c r="H71" s="11">
        <f t="shared" si="2"/>
        <v>10</v>
      </c>
      <c r="I71" s="9" t="s">
        <v>54</v>
      </c>
    </row>
    <row r="72" spans="1:9" ht="12">
      <c r="A72" s="9">
        <v>900</v>
      </c>
      <c r="B72" s="26" t="s">
        <v>204</v>
      </c>
      <c r="C72" s="11" t="s">
        <v>13</v>
      </c>
      <c r="D72" s="12"/>
      <c r="E72" s="24">
        <v>2</v>
      </c>
      <c r="F72" s="24">
        <v>5</v>
      </c>
      <c r="G72" s="24">
        <v>3</v>
      </c>
      <c r="H72" s="11">
        <f t="shared" si="2"/>
        <v>10</v>
      </c>
      <c r="I72" s="9" t="s">
        <v>162</v>
      </c>
    </row>
    <row r="73" spans="1:11" ht="12">
      <c r="A73" s="13">
        <v>1530</v>
      </c>
      <c r="B73" s="14" t="s">
        <v>124</v>
      </c>
      <c r="C73" s="11" t="s">
        <v>13</v>
      </c>
      <c r="D73" s="12"/>
      <c r="E73" s="11">
        <v>3</v>
      </c>
      <c r="F73" s="15">
        <v>3</v>
      </c>
      <c r="G73" s="15">
        <v>4</v>
      </c>
      <c r="H73" s="11">
        <f t="shared" si="2"/>
        <v>10</v>
      </c>
      <c r="I73" s="9" t="s">
        <v>54</v>
      </c>
      <c r="J73" s="4" t="s">
        <v>125</v>
      </c>
      <c r="K73" s="4" t="s">
        <v>126</v>
      </c>
    </row>
    <row r="74" spans="1:12" ht="12">
      <c r="A74" s="16">
        <v>4110</v>
      </c>
      <c r="B74" s="17" t="s">
        <v>205</v>
      </c>
      <c r="C74" s="18" t="s">
        <v>13</v>
      </c>
      <c r="D74" s="12"/>
      <c r="E74" s="18">
        <v>3</v>
      </c>
      <c r="F74" s="18">
        <v>5</v>
      </c>
      <c r="G74" s="18">
        <v>2</v>
      </c>
      <c r="H74" s="11">
        <f t="shared" si="2"/>
        <v>10</v>
      </c>
      <c r="I74" s="9" t="s">
        <v>84</v>
      </c>
      <c r="L74" s="4" t="s">
        <v>120</v>
      </c>
    </row>
    <row r="75" spans="1:9" ht="12">
      <c r="A75" s="13">
        <v>4300</v>
      </c>
      <c r="B75" s="17" t="s">
        <v>127</v>
      </c>
      <c r="C75" s="18" t="s">
        <v>13</v>
      </c>
      <c r="D75" s="12"/>
      <c r="E75" s="18">
        <v>3</v>
      </c>
      <c r="F75" s="18">
        <v>4</v>
      </c>
      <c r="G75" s="18">
        <v>3</v>
      </c>
      <c r="H75" s="11">
        <f t="shared" si="2"/>
        <v>10</v>
      </c>
      <c r="I75" s="9" t="s">
        <v>54</v>
      </c>
    </row>
    <row r="76" spans="1:11" ht="12">
      <c r="A76" s="16">
        <v>2260</v>
      </c>
      <c r="B76" s="17" t="s">
        <v>128</v>
      </c>
      <c r="C76" s="18" t="s">
        <v>13</v>
      </c>
      <c r="D76" s="12"/>
      <c r="E76" s="18">
        <v>3</v>
      </c>
      <c r="F76" s="18">
        <v>4</v>
      </c>
      <c r="G76" s="18">
        <v>3</v>
      </c>
      <c r="H76" s="11">
        <f t="shared" si="2"/>
        <v>10</v>
      </c>
      <c r="I76" s="9" t="s">
        <v>48</v>
      </c>
      <c r="K76" s="4" t="s">
        <v>129</v>
      </c>
    </row>
    <row r="77" spans="1:12" ht="12">
      <c r="A77" s="9">
        <v>4790</v>
      </c>
      <c r="B77" s="10" t="s">
        <v>131</v>
      </c>
      <c r="C77" s="11" t="s">
        <v>13</v>
      </c>
      <c r="D77" s="12"/>
      <c r="E77" s="11">
        <v>4</v>
      </c>
      <c r="F77" s="11">
        <v>4</v>
      </c>
      <c r="G77" s="11">
        <v>2</v>
      </c>
      <c r="H77" s="11">
        <f t="shared" si="2"/>
        <v>10</v>
      </c>
      <c r="I77" s="9" t="s">
        <v>132</v>
      </c>
      <c r="L77" s="4" t="s">
        <v>133</v>
      </c>
    </row>
    <row r="78" spans="1:11" ht="12">
      <c r="A78" s="13">
        <v>1700</v>
      </c>
      <c r="B78" s="14" t="s">
        <v>134</v>
      </c>
      <c r="C78" s="11" t="s">
        <v>13</v>
      </c>
      <c r="D78" s="12"/>
      <c r="E78" s="11">
        <v>4</v>
      </c>
      <c r="F78" s="15">
        <v>3</v>
      </c>
      <c r="G78" s="15">
        <v>3</v>
      </c>
      <c r="H78" s="11">
        <f t="shared" si="2"/>
        <v>10</v>
      </c>
      <c r="I78" s="9" t="s">
        <v>135</v>
      </c>
      <c r="J78" s="4" t="s">
        <v>136</v>
      </c>
      <c r="K78" s="4" t="s">
        <v>129</v>
      </c>
    </row>
    <row r="79" spans="1:12" ht="12">
      <c r="A79" s="13">
        <v>1010</v>
      </c>
      <c r="B79" s="17" t="s">
        <v>137</v>
      </c>
      <c r="C79" s="11" t="s">
        <v>13</v>
      </c>
      <c r="D79" s="12"/>
      <c r="E79" s="11">
        <v>3</v>
      </c>
      <c r="F79" s="11">
        <v>4</v>
      </c>
      <c r="G79" s="11">
        <v>3</v>
      </c>
      <c r="H79" s="11">
        <f t="shared" si="2"/>
        <v>10</v>
      </c>
      <c r="I79" s="9" t="s">
        <v>29</v>
      </c>
      <c r="L79" s="4" t="s">
        <v>138</v>
      </c>
    </row>
    <row r="80" spans="1:9" ht="12">
      <c r="A80" s="13">
        <v>4820</v>
      </c>
      <c r="B80" s="17" t="s">
        <v>213</v>
      </c>
      <c r="C80" s="11" t="s">
        <v>13</v>
      </c>
      <c r="D80" s="12"/>
      <c r="E80" s="11">
        <v>3</v>
      </c>
      <c r="F80" s="11">
        <v>5</v>
      </c>
      <c r="G80" s="11">
        <v>2</v>
      </c>
      <c r="H80" s="11">
        <f t="shared" si="2"/>
        <v>10</v>
      </c>
      <c r="I80" s="9" t="s">
        <v>169</v>
      </c>
    </row>
    <row r="81" spans="1:9" ht="12">
      <c r="A81" s="13">
        <v>820</v>
      </c>
      <c r="B81" s="14" t="s">
        <v>139</v>
      </c>
      <c r="C81" s="11" t="s">
        <v>13</v>
      </c>
      <c r="D81" s="12"/>
      <c r="E81" s="11">
        <v>3</v>
      </c>
      <c r="F81" s="15">
        <v>4</v>
      </c>
      <c r="G81" s="15">
        <v>3</v>
      </c>
      <c r="H81" s="11">
        <f t="shared" si="2"/>
        <v>10</v>
      </c>
      <c r="I81" s="9" t="s">
        <v>52</v>
      </c>
    </row>
    <row r="82" spans="1:9" ht="12">
      <c r="A82" s="13">
        <v>4520</v>
      </c>
      <c r="B82" s="17" t="s">
        <v>140</v>
      </c>
      <c r="C82" s="11" t="s">
        <v>13</v>
      </c>
      <c r="D82" s="12"/>
      <c r="E82" s="11">
        <v>3</v>
      </c>
      <c r="F82" s="11">
        <v>4</v>
      </c>
      <c r="G82" s="11">
        <v>3</v>
      </c>
      <c r="H82" s="11">
        <f t="shared" si="2"/>
        <v>10</v>
      </c>
      <c r="I82" s="9" t="s">
        <v>23</v>
      </c>
    </row>
    <row r="83" spans="1:9" ht="12">
      <c r="A83" s="13">
        <v>4860</v>
      </c>
      <c r="B83" s="17" t="s">
        <v>143</v>
      </c>
      <c r="C83" s="11" t="s">
        <v>13</v>
      </c>
      <c r="D83" s="12"/>
      <c r="E83" s="18">
        <v>3</v>
      </c>
      <c r="F83" s="18">
        <v>4</v>
      </c>
      <c r="G83" s="18">
        <v>3</v>
      </c>
      <c r="H83" s="11">
        <f t="shared" si="2"/>
        <v>10</v>
      </c>
      <c r="I83" s="9" t="s">
        <v>144</v>
      </c>
    </row>
    <row r="84" spans="1:9" ht="12">
      <c r="A84" s="13">
        <v>4180</v>
      </c>
      <c r="B84" s="17" t="s">
        <v>145</v>
      </c>
      <c r="C84" s="18" t="s">
        <v>13</v>
      </c>
      <c r="D84" s="12"/>
      <c r="E84" s="18">
        <v>3</v>
      </c>
      <c r="F84" s="18">
        <v>4</v>
      </c>
      <c r="G84" s="18">
        <v>3</v>
      </c>
      <c r="H84" s="11">
        <f t="shared" si="2"/>
        <v>10</v>
      </c>
      <c r="I84" s="9" t="s">
        <v>84</v>
      </c>
    </row>
    <row r="85" spans="1:9" ht="12">
      <c r="A85" s="13">
        <v>4230</v>
      </c>
      <c r="B85" s="17" t="s">
        <v>146</v>
      </c>
      <c r="C85" s="18" t="s">
        <v>13</v>
      </c>
      <c r="D85" s="12"/>
      <c r="E85" s="18">
        <v>3</v>
      </c>
      <c r="F85" s="18">
        <v>4</v>
      </c>
      <c r="G85" s="18">
        <v>3</v>
      </c>
      <c r="H85" s="11">
        <f t="shared" si="2"/>
        <v>10</v>
      </c>
      <c r="I85" s="9" t="s">
        <v>41</v>
      </c>
    </row>
    <row r="86" spans="1:12" ht="12">
      <c r="A86" s="9">
        <v>2710</v>
      </c>
      <c r="B86" s="10" t="s">
        <v>148</v>
      </c>
      <c r="C86" s="11" t="s">
        <v>13</v>
      </c>
      <c r="D86" s="12"/>
      <c r="E86" s="11">
        <v>3</v>
      </c>
      <c r="F86" s="11">
        <v>4</v>
      </c>
      <c r="G86" s="11">
        <v>3</v>
      </c>
      <c r="H86" s="11">
        <f t="shared" si="2"/>
        <v>10</v>
      </c>
      <c r="I86" s="9" t="s">
        <v>45</v>
      </c>
      <c r="L86" s="4" t="s">
        <v>149</v>
      </c>
    </row>
    <row r="87" spans="1:12" ht="12">
      <c r="A87" s="9">
        <v>2210</v>
      </c>
      <c r="B87" s="10" t="s">
        <v>150</v>
      </c>
      <c r="C87" s="11" t="s">
        <v>13</v>
      </c>
      <c r="D87" s="12"/>
      <c r="E87" s="11">
        <v>3</v>
      </c>
      <c r="F87" s="11">
        <v>4</v>
      </c>
      <c r="G87" s="11">
        <v>3</v>
      </c>
      <c r="H87" s="11">
        <f t="shared" si="2"/>
        <v>10</v>
      </c>
      <c r="I87" s="9" t="s">
        <v>26</v>
      </c>
      <c r="L87" s="4" t="s">
        <v>151</v>
      </c>
    </row>
    <row r="88" spans="1:9" ht="12">
      <c r="A88" s="13">
        <v>710</v>
      </c>
      <c r="B88" s="14" t="s">
        <v>218</v>
      </c>
      <c r="C88" s="11" t="s">
        <v>13</v>
      </c>
      <c r="D88" s="12"/>
      <c r="E88" s="11">
        <v>3</v>
      </c>
      <c r="F88" s="15">
        <v>5</v>
      </c>
      <c r="G88" s="15">
        <v>2</v>
      </c>
      <c r="H88" s="11">
        <f t="shared" si="2"/>
        <v>10</v>
      </c>
      <c r="I88" s="9" t="s">
        <v>169</v>
      </c>
    </row>
    <row r="89" spans="1:12" ht="12">
      <c r="A89" s="9">
        <v>4750</v>
      </c>
      <c r="B89" s="10" t="s">
        <v>157</v>
      </c>
      <c r="C89" s="11" t="s">
        <v>13</v>
      </c>
      <c r="D89" s="12"/>
      <c r="E89" s="11">
        <v>3</v>
      </c>
      <c r="F89" s="11">
        <v>4</v>
      </c>
      <c r="G89" s="11">
        <v>3</v>
      </c>
      <c r="H89" s="11">
        <f t="shared" si="2"/>
        <v>10</v>
      </c>
      <c r="I89" s="9" t="s">
        <v>144</v>
      </c>
      <c r="L89" s="4" t="s">
        <v>158</v>
      </c>
    </row>
    <row r="90" spans="1:12" ht="12">
      <c r="A90" s="13">
        <v>1000</v>
      </c>
      <c r="B90" s="17" t="s">
        <v>159</v>
      </c>
      <c r="C90" s="18" t="s">
        <v>13</v>
      </c>
      <c r="D90" s="12"/>
      <c r="E90" s="11">
        <v>3</v>
      </c>
      <c r="F90" s="11">
        <v>4</v>
      </c>
      <c r="G90" s="11">
        <v>3</v>
      </c>
      <c r="H90" s="11">
        <f t="shared" si="2"/>
        <v>10</v>
      </c>
      <c r="I90" s="9" t="s">
        <v>37</v>
      </c>
      <c r="L90" s="4" t="s">
        <v>160</v>
      </c>
    </row>
    <row r="91" spans="1:9" ht="12">
      <c r="A91" s="13">
        <v>1520</v>
      </c>
      <c r="B91" s="14" t="s">
        <v>161</v>
      </c>
      <c r="C91" s="11" t="s">
        <v>13</v>
      </c>
      <c r="D91" s="12"/>
      <c r="E91" s="24">
        <v>2</v>
      </c>
      <c r="F91" s="24">
        <v>4</v>
      </c>
      <c r="G91" s="24">
        <v>4</v>
      </c>
      <c r="H91" s="11">
        <f t="shared" si="2"/>
        <v>10</v>
      </c>
      <c r="I91" s="9" t="s">
        <v>162</v>
      </c>
    </row>
    <row r="92" spans="1:9" ht="12">
      <c r="A92" s="13">
        <v>400</v>
      </c>
      <c r="B92" s="14" t="s">
        <v>163</v>
      </c>
      <c r="C92" s="11" t="s">
        <v>13</v>
      </c>
      <c r="D92" s="12"/>
      <c r="E92" s="11">
        <v>3</v>
      </c>
      <c r="F92" s="15">
        <v>4</v>
      </c>
      <c r="G92" s="15">
        <v>3</v>
      </c>
      <c r="H92" s="11">
        <f t="shared" si="2"/>
        <v>10</v>
      </c>
      <c r="I92" s="9" t="s">
        <v>32</v>
      </c>
    </row>
    <row r="93" spans="1:10" ht="12">
      <c r="A93" s="13">
        <v>730</v>
      </c>
      <c r="B93" s="14" t="s">
        <v>164</v>
      </c>
      <c r="C93" s="11" t="s">
        <v>13</v>
      </c>
      <c r="D93" s="12"/>
      <c r="E93" s="11">
        <v>3</v>
      </c>
      <c r="F93" s="15">
        <v>3</v>
      </c>
      <c r="G93" s="15">
        <v>4</v>
      </c>
      <c r="H93" s="11">
        <f t="shared" si="2"/>
        <v>10</v>
      </c>
      <c r="I93" s="9" t="s">
        <v>52</v>
      </c>
      <c r="J93" s="4" t="s">
        <v>165</v>
      </c>
    </row>
    <row r="94" spans="1:12" ht="12">
      <c r="A94" s="13">
        <v>150</v>
      </c>
      <c r="B94" s="17" t="s">
        <v>166</v>
      </c>
      <c r="C94" s="18" t="s">
        <v>13</v>
      </c>
      <c r="D94" s="12"/>
      <c r="E94" s="18">
        <v>3</v>
      </c>
      <c r="F94" s="18">
        <v>4</v>
      </c>
      <c r="G94" s="18">
        <v>3</v>
      </c>
      <c r="H94" s="11">
        <f t="shared" si="2"/>
        <v>10</v>
      </c>
      <c r="I94" s="9" t="s">
        <v>101</v>
      </c>
      <c r="L94" s="4" t="s">
        <v>167</v>
      </c>
    </row>
    <row r="95" spans="1:12" ht="12">
      <c r="A95" s="13">
        <v>1030</v>
      </c>
      <c r="B95" s="17" t="s">
        <v>168</v>
      </c>
      <c r="C95" s="11" t="s">
        <v>13</v>
      </c>
      <c r="D95" s="12"/>
      <c r="E95" s="25">
        <v>3</v>
      </c>
      <c r="F95" s="11">
        <v>4</v>
      </c>
      <c r="G95" s="11">
        <v>3</v>
      </c>
      <c r="H95" s="11">
        <f t="shared" si="2"/>
        <v>10</v>
      </c>
      <c r="I95" s="9" t="s">
        <v>169</v>
      </c>
      <c r="L95" s="4" t="s">
        <v>170</v>
      </c>
    </row>
    <row r="96" spans="1:9" ht="12">
      <c r="A96" s="13">
        <v>540</v>
      </c>
      <c r="B96" s="14" t="s">
        <v>171</v>
      </c>
      <c r="C96" s="11" t="s">
        <v>13</v>
      </c>
      <c r="D96" s="12"/>
      <c r="E96" s="11">
        <v>3</v>
      </c>
      <c r="F96" s="15">
        <v>4</v>
      </c>
      <c r="G96" s="15">
        <v>3</v>
      </c>
      <c r="H96" s="11">
        <f t="shared" si="2"/>
        <v>10</v>
      </c>
      <c r="I96" s="9" t="s">
        <v>101</v>
      </c>
    </row>
    <row r="97" spans="1:9" ht="12">
      <c r="A97" s="13">
        <v>4850</v>
      </c>
      <c r="B97" s="17" t="s">
        <v>172</v>
      </c>
      <c r="C97" s="11" t="s">
        <v>13</v>
      </c>
      <c r="D97" s="12"/>
      <c r="E97" s="11">
        <v>3</v>
      </c>
      <c r="F97" s="11">
        <v>4</v>
      </c>
      <c r="G97" s="11">
        <v>3</v>
      </c>
      <c r="H97" s="11">
        <f t="shared" si="2"/>
        <v>10</v>
      </c>
      <c r="I97" s="9" t="s">
        <v>61</v>
      </c>
    </row>
    <row r="98" spans="1:12" ht="12">
      <c r="A98" s="13">
        <v>1500</v>
      </c>
      <c r="B98" s="17" t="s">
        <v>173</v>
      </c>
      <c r="C98" s="11" t="s">
        <v>13</v>
      </c>
      <c r="D98" s="12"/>
      <c r="E98" s="18">
        <v>3</v>
      </c>
      <c r="F98" s="18">
        <v>4</v>
      </c>
      <c r="G98" s="18">
        <v>3</v>
      </c>
      <c r="H98" s="11">
        <f aca="true" t="shared" si="3" ref="H98:H129">SUM(E98:G98)</f>
        <v>10</v>
      </c>
      <c r="I98" s="9" t="s">
        <v>23</v>
      </c>
      <c r="L98" s="4" t="s">
        <v>174</v>
      </c>
    </row>
    <row r="99" spans="1:12" ht="12">
      <c r="A99" s="13">
        <v>4290</v>
      </c>
      <c r="B99" s="17" t="s">
        <v>176</v>
      </c>
      <c r="C99" s="18" t="s">
        <v>13</v>
      </c>
      <c r="D99" s="12"/>
      <c r="E99" s="18">
        <v>3</v>
      </c>
      <c r="F99" s="18">
        <v>4</v>
      </c>
      <c r="G99" s="18">
        <v>3</v>
      </c>
      <c r="H99" s="11">
        <f t="shared" si="3"/>
        <v>10</v>
      </c>
      <c r="I99" s="9" t="s">
        <v>29</v>
      </c>
      <c r="L99" s="4" t="s">
        <v>177</v>
      </c>
    </row>
    <row r="100" spans="1:12" ht="12">
      <c r="A100" s="9">
        <v>2370</v>
      </c>
      <c r="B100" s="10" t="s">
        <v>178</v>
      </c>
      <c r="C100" s="11" t="s">
        <v>13</v>
      </c>
      <c r="D100" s="12"/>
      <c r="E100" s="11">
        <v>3</v>
      </c>
      <c r="F100" s="11">
        <v>4</v>
      </c>
      <c r="G100" s="11">
        <v>3</v>
      </c>
      <c r="H100" s="11">
        <f t="shared" si="3"/>
        <v>10</v>
      </c>
      <c r="I100" s="9" t="s">
        <v>78</v>
      </c>
      <c r="L100" s="4" t="s">
        <v>179</v>
      </c>
    </row>
    <row r="101" spans="1:9" ht="12">
      <c r="A101" s="13">
        <v>4340</v>
      </c>
      <c r="B101" s="17" t="s">
        <v>180</v>
      </c>
      <c r="C101" s="18" t="s">
        <v>13</v>
      </c>
      <c r="D101" s="12"/>
      <c r="E101" s="18">
        <v>3</v>
      </c>
      <c r="F101" s="18">
        <v>4</v>
      </c>
      <c r="G101" s="18">
        <v>3</v>
      </c>
      <c r="H101" s="11">
        <f t="shared" si="3"/>
        <v>10</v>
      </c>
      <c r="I101" s="9" t="s">
        <v>45</v>
      </c>
    </row>
    <row r="102" spans="1:12" ht="12">
      <c r="A102" s="9">
        <v>2730</v>
      </c>
      <c r="B102" s="10" t="s">
        <v>181</v>
      </c>
      <c r="C102" s="11" t="s">
        <v>13</v>
      </c>
      <c r="D102" s="12"/>
      <c r="E102" s="11">
        <v>2</v>
      </c>
      <c r="F102" s="11">
        <v>4</v>
      </c>
      <c r="G102" s="11">
        <v>4</v>
      </c>
      <c r="H102" s="11">
        <f t="shared" si="3"/>
        <v>10</v>
      </c>
      <c r="I102" s="9" t="s">
        <v>182</v>
      </c>
      <c r="L102" s="4" t="s">
        <v>183</v>
      </c>
    </row>
    <row r="103" spans="1:9" ht="12">
      <c r="A103" s="16">
        <v>860</v>
      </c>
      <c r="B103" s="17" t="s">
        <v>184</v>
      </c>
      <c r="C103" s="18" t="s">
        <v>13</v>
      </c>
      <c r="D103" s="12"/>
      <c r="E103" s="18">
        <v>3</v>
      </c>
      <c r="F103" s="18">
        <v>4</v>
      </c>
      <c r="G103" s="18">
        <v>3</v>
      </c>
      <c r="H103" s="11">
        <f t="shared" si="3"/>
        <v>10</v>
      </c>
      <c r="I103" s="9" t="s">
        <v>144</v>
      </c>
    </row>
    <row r="104" spans="1:9" ht="12">
      <c r="A104" s="13">
        <v>4840</v>
      </c>
      <c r="B104" s="17" t="s">
        <v>185</v>
      </c>
      <c r="C104" s="11" t="s">
        <v>13</v>
      </c>
      <c r="D104" s="12"/>
      <c r="E104" s="11">
        <v>3</v>
      </c>
      <c r="F104" s="11">
        <v>4</v>
      </c>
      <c r="G104" s="11">
        <v>3</v>
      </c>
      <c r="H104" s="11">
        <f t="shared" si="3"/>
        <v>10</v>
      </c>
      <c r="I104" s="9" t="s">
        <v>29</v>
      </c>
    </row>
    <row r="105" spans="1:9" ht="12">
      <c r="A105" s="13">
        <v>4810</v>
      </c>
      <c r="B105" s="17" t="s">
        <v>186</v>
      </c>
      <c r="C105" s="11" t="s">
        <v>13</v>
      </c>
      <c r="D105" s="12"/>
      <c r="E105" s="11">
        <v>3</v>
      </c>
      <c r="F105" s="11">
        <v>4</v>
      </c>
      <c r="G105" s="11">
        <v>3</v>
      </c>
      <c r="H105" s="11">
        <f t="shared" si="3"/>
        <v>10</v>
      </c>
      <c r="I105" s="9" t="s">
        <v>52</v>
      </c>
    </row>
    <row r="106" spans="1:12" ht="12">
      <c r="A106" s="9">
        <v>320</v>
      </c>
      <c r="B106" s="10" t="s">
        <v>191</v>
      </c>
      <c r="C106" s="11" t="s">
        <v>13</v>
      </c>
      <c r="D106" s="12"/>
      <c r="E106" s="11">
        <v>3</v>
      </c>
      <c r="F106" s="11">
        <v>3</v>
      </c>
      <c r="G106" s="11">
        <v>4</v>
      </c>
      <c r="H106" s="11">
        <f t="shared" si="3"/>
        <v>10</v>
      </c>
      <c r="I106" s="9" t="s">
        <v>41</v>
      </c>
      <c r="L106" s="4" t="s">
        <v>192</v>
      </c>
    </row>
    <row r="107" spans="1:9" ht="12">
      <c r="A107" s="13">
        <v>1660</v>
      </c>
      <c r="B107" s="17" t="s">
        <v>193</v>
      </c>
      <c r="C107" s="11" t="s">
        <v>13</v>
      </c>
      <c r="D107" s="12"/>
      <c r="E107" s="18">
        <v>2</v>
      </c>
      <c r="F107" s="18">
        <v>4</v>
      </c>
      <c r="G107" s="18">
        <v>4</v>
      </c>
      <c r="H107" s="11">
        <f t="shared" si="3"/>
        <v>10</v>
      </c>
      <c r="I107" s="9" t="s">
        <v>194</v>
      </c>
    </row>
    <row r="108" spans="1:9" ht="12">
      <c r="A108" s="16">
        <v>1460</v>
      </c>
      <c r="B108" s="14" t="s">
        <v>195</v>
      </c>
      <c r="C108" s="11" t="s">
        <v>13</v>
      </c>
      <c r="D108" s="12"/>
      <c r="E108" s="24">
        <v>2</v>
      </c>
      <c r="F108" s="24">
        <v>4</v>
      </c>
      <c r="G108" s="24">
        <v>4</v>
      </c>
      <c r="H108" s="11">
        <f t="shared" si="3"/>
        <v>10</v>
      </c>
      <c r="I108" s="9" t="s">
        <v>196</v>
      </c>
    </row>
    <row r="109" spans="1:12" ht="12">
      <c r="A109" s="9">
        <v>4730</v>
      </c>
      <c r="B109" s="10" t="s">
        <v>197</v>
      </c>
      <c r="C109" s="11" t="s">
        <v>13</v>
      </c>
      <c r="D109" s="12"/>
      <c r="E109" s="11">
        <v>3</v>
      </c>
      <c r="F109" s="11">
        <v>4</v>
      </c>
      <c r="G109" s="11">
        <v>3</v>
      </c>
      <c r="H109" s="11">
        <f t="shared" si="3"/>
        <v>10</v>
      </c>
      <c r="I109" s="9" t="s">
        <v>45</v>
      </c>
      <c r="L109" s="4" t="s">
        <v>198</v>
      </c>
    </row>
    <row r="110" spans="1:9" ht="12">
      <c r="A110" s="16">
        <v>4260</v>
      </c>
      <c r="B110" s="17" t="s">
        <v>199</v>
      </c>
      <c r="C110" s="18" t="s">
        <v>13</v>
      </c>
      <c r="D110" s="12"/>
      <c r="E110" s="18">
        <v>3</v>
      </c>
      <c r="F110" s="18">
        <v>4</v>
      </c>
      <c r="G110" s="18">
        <v>3</v>
      </c>
      <c r="H110" s="11">
        <f t="shared" si="3"/>
        <v>10</v>
      </c>
      <c r="I110" s="9" t="s">
        <v>101</v>
      </c>
    </row>
    <row r="111" spans="1:12" ht="12">
      <c r="A111" s="13">
        <v>1400</v>
      </c>
      <c r="B111" s="17" t="s">
        <v>229</v>
      </c>
      <c r="C111" s="11" t="s">
        <v>13</v>
      </c>
      <c r="D111" s="12"/>
      <c r="E111" s="18">
        <v>3</v>
      </c>
      <c r="F111" s="18">
        <v>5</v>
      </c>
      <c r="G111" s="18">
        <v>2</v>
      </c>
      <c r="H111" s="11">
        <f t="shared" si="3"/>
        <v>10</v>
      </c>
      <c r="I111" s="9" t="s">
        <v>230</v>
      </c>
      <c r="L111" s="4" t="s">
        <v>156</v>
      </c>
    </row>
    <row r="112" spans="1:12" ht="12">
      <c r="A112" s="9">
        <v>330</v>
      </c>
      <c r="B112" s="10" t="s">
        <v>231</v>
      </c>
      <c r="C112" s="11" t="s">
        <v>13</v>
      </c>
      <c r="D112" s="12"/>
      <c r="E112" s="11">
        <v>2</v>
      </c>
      <c r="F112" s="11">
        <v>4</v>
      </c>
      <c r="G112" s="11">
        <v>4</v>
      </c>
      <c r="H112" s="11">
        <f t="shared" si="3"/>
        <v>10</v>
      </c>
      <c r="I112" s="9" t="s">
        <v>232</v>
      </c>
      <c r="L112" s="4" t="s">
        <v>233</v>
      </c>
    </row>
    <row r="113" spans="1:12" ht="12">
      <c r="A113" s="13">
        <v>120</v>
      </c>
      <c r="B113" s="17" t="s">
        <v>201</v>
      </c>
      <c r="C113" s="11" t="s">
        <v>13</v>
      </c>
      <c r="D113" s="12"/>
      <c r="E113" s="18">
        <v>3</v>
      </c>
      <c r="F113" s="18">
        <v>4</v>
      </c>
      <c r="G113" s="18">
        <v>3</v>
      </c>
      <c r="H113" s="11">
        <f t="shared" si="3"/>
        <v>10</v>
      </c>
      <c r="I113" s="9" t="s">
        <v>202</v>
      </c>
      <c r="L113" s="4" t="s">
        <v>203</v>
      </c>
    </row>
    <row r="114" spans="1:9" ht="12">
      <c r="A114" s="13">
        <v>4270</v>
      </c>
      <c r="B114" s="17" t="s">
        <v>206</v>
      </c>
      <c r="C114" s="18" t="s">
        <v>13</v>
      </c>
      <c r="D114" s="12"/>
      <c r="E114" s="18">
        <v>3</v>
      </c>
      <c r="F114" s="18">
        <v>4</v>
      </c>
      <c r="G114" s="18">
        <v>2</v>
      </c>
      <c r="H114" s="11">
        <f t="shared" si="3"/>
        <v>9</v>
      </c>
      <c r="I114" s="9" t="s">
        <v>202</v>
      </c>
    </row>
    <row r="115" spans="1:12" ht="12">
      <c r="A115" s="9">
        <v>2750</v>
      </c>
      <c r="B115" s="10" t="s">
        <v>241</v>
      </c>
      <c r="C115" s="11" t="s">
        <v>13</v>
      </c>
      <c r="D115" s="12"/>
      <c r="E115" s="11">
        <v>2</v>
      </c>
      <c r="F115" s="11">
        <v>5</v>
      </c>
      <c r="G115" s="11">
        <v>2</v>
      </c>
      <c r="H115" s="11">
        <f t="shared" si="3"/>
        <v>9</v>
      </c>
      <c r="I115" s="9" t="s">
        <v>242</v>
      </c>
      <c r="L115" s="4" t="s">
        <v>243</v>
      </c>
    </row>
    <row r="116" spans="1:11" ht="12">
      <c r="A116" s="21">
        <v>1720</v>
      </c>
      <c r="B116" s="14" t="s">
        <v>207</v>
      </c>
      <c r="C116" s="11" t="s">
        <v>13</v>
      </c>
      <c r="D116" s="12"/>
      <c r="E116" s="11">
        <v>3</v>
      </c>
      <c r="F116" s="15">
        <v>2</v>
      </c>
      <c r="G116" s="15">
        <v>4</v>
      </c>
      <c r="H116" s="11">
        <f t="shared" si="3"/>
        <v>9</v>
      </c>
      <c r="I116" s="9" t="s">
        <v>73</v>
      </c>
      <c r="J116" s="4" t="s">
        <v>208</v>
      </c>
      <c r="K116" s="4" t="s">
        <v>126</v>
      </c>
    </row>
    <row r="117" spans="1:12" ht="12">
      <c r="A117" s="9">
        <v>2240</v>
      </c>
      <c r="B117" s="10" t="s">
        <v>244</v>
      </c>
      <c r="C117" s="11" t="s">
        <v>13</v>
      </c>
      <c r="D117" s="12"/>
      <c r="E117" s="11">
        <v>3</v>
      </c>
      <c r="F117" s="11">
        <v>4</v>
      </c>
      <c r="G117" s="11">
        <v>2</v>
      </c>
      <c r="H117" s="11">
        <f t="shared" si="3"/>
        <v>9</v>
      </c>
      <c r="I117" s="9" t="s">
        <v>29</v>
      </c>
      <c r="L117" s="4" t="s">
        <v>245</v>
      </c>
    </row>
    <row r="118" spans="1:9" ht="12">
      <c r="A118" s="13">
        <v>4350</v>
      </c>
      <c r="B118" s="17" t="s">
        <v>209</v>
      </c>
      <c r="C118" s="18" t="s">
        <v>13</v>
      </c>
      <c r="D118" s="12"/>
      <c r="E118" s="18">
        <v>3</v>
      </c>
      <c r="F118" s="18">
        <v>4</v>
      </c>
      <c r="G118" s="18">
        <v>2</v>
      </c>
      <c r="H118" s="11">
        <f t="shared" si="3"/>
        <v>9</v>
      </c>
      <c r="I118" s="9" t="s">
        <v>37</v>
      </c>
    </row>
    <row r="119" spans="1:12" ht="12">
      <c r="A119" s="16">
        <v>2270</v>
      </c>
      <c r="B119" s="17" t="s">
        <v>210</v>
      </c>
      <c r="C119" s="18" t="s">
        <v>13</v>
      </c>
      <c r="D119" s="12"/>
      <c r="E119" s="18">
        <v>3</v>
      </c>
      <c r="F119" s="18">
        <v>2</v>
      </c>
      <c r="G119" s="18">
        <v>4</v>
      </c>
      <c r="H119" s="11">
        <f t="shared" si="3"/>
        <v>9</v>
      </c>
      <c r="I119" s="9" t="s">
        <v>35</v>
      </c>
      <c r="J119" s="4" t="s">
        <v>211</v>
      </c>
      <c r="L119" s="4" t="s">
        <v>212</v>
      </c>
    </row>
    <row r="120" spans="1:11" ht="12">
      <c r="A120" s="13">
        <v>640</v>
      </c>
      <c r="B120" s="14" t="s">
        <v>214</v>
      </c>
      <c r="C120" s="11" t="s">
        <v>13</v>
      </c>
      <c r="D120" s="12"/>
      <c r="E120" s="11">
        <v>3</v>
      </c>
      <c r="F120" s="15">
        <v>2</v>
      </c>
      <c r="G120" s="15">
        <v>4</v>
      </c>
      <c r="H120" s="11">
        <f t="shared" si="3"/>
        <v>9</v>
      </c>
      <c r="I120" s="9" t="s">
        <v>45</v>
      </c>
      <c r="J120" s="4" t="s">
        <v>215</v>
      </c>
      <c r="K120" s="4" t="s">
        <v>216</v>
      </c>
    </row>
    <row r="121" spans="1:9" ht="12">
      <c r="A121" s="13">
        <v>4250</v>
      </c>
      <c r="B121" s="17" t="s">
        <v>217</v>
      </c>
      <c r="C121" s="18" t="s">
        <v>13</v>
      </c>
      <c r="D121" s="12"/>
      <c r="E121" s="18">
        <v>3</v>
      </c>
      <c r="F121" s="18">
        <v>4</v>
      </c>
      <c r="G121" s="18">
        <v>2</v>
      </c>
      <c r="H121" s="11">
        <f t="shared" si="3"/>
        <v>9</v>
      </c>
      <c r="I121" s="9" t="s">
        <v>48</v>
      </c>
    </row>
    <row r="122" spans="1:11" ht="12">
      <c r="A122" s="13">
        <v>4330</v>
      </c>
      <c r="B122" s="17" t="s">
        <v>219</v>
      </c>
      <c r="C122" s="18" t="s">
        <v>13</v>
      </c>
      <c r="D122" s="12"/>
      <c r="E122" s="18">
        <v>3</v>
      </c>
      <c r="F122" s="18">
        <v>4</v>
      </c>
      <c r="G122" s="18">
        <v>2</v>
      </c>
      <c r="H122" s="11">
        <f t="shared" si="3"/>
        <v>9</v>
      </c>
      <c r="I122" s="9" t="s">
        <v>169</v>
      </c>
      <c r="K122" s="4" t="s">
        <v>220</v>
      </c>
    </row>
    <row r="123" spans="1:11" ht="12">
      <c r="A123" s="16">
        <v>4040</v>
      </c>
      <c r="B123" s="17" t="s">
        <v>222</v>
      </c>
      <c r="C123" s="18" t="s">
        <v>13</v>
      </c>
      <c r="D123" s="12"/>
      <c r="E123" s="18">
        <v>3</v>
      </c>
      <c r="F123" s="18">
        <v>4</v>
      </c>
      <c r="G123" s="18">
        <v>2</v>
      </c>
      <c r="H123" s="11">
        <f t="shared" si="3"/>
        <v>9</v>
      </c>
      <c r="I123" s="9" t="s">
        <v>61</v>
      </c>
      <c r="K123" s="4" t="s">
        <v>223</v>
      </c>
    </row>
    <row r="124" spans="1:9" ht="12">
      <c r="A124" s="13">
        <v>4510</v>
      </c>
      <c r="B124" s="17" t="s">
        <v>224</v>
      </c>
      <c r="C124" s="18" t="s">
        <v>13</v>
      </c>
      <c r="D124" s="12"/>
      <c r="E124" s="18">
        <v>3</v>
      </c>
      <c r="F124" s="18">
        <v>4</v>
      </c>
      <c r="G124" s="18">
        <v>2</v>
      </c>
      <c r="H124" s="11">
        <f t="shared" si="3"/>
        <v>9</v>
      </c>
      <c r="I124" s="9" t="s">
        <v>37</v>
      </c>
    </row>
    <row r="125" spans="1:11" ht="12">
      <c r="A125" s="13">
        <v>4830</v>
      </c>
      <c r="B125" s="17" t="s">
        <v>225</v>
      </c>
      <c r="C125" s="11" t="s">
        <v>13</v>
      </c>
      <c r="D125" s="12"/>
      <c r="E125" s="11">
        <v>3</v>
      </c>
      <c r="F125" s="11">
        <v>4</v>
      </c>
      <c r="G125" s="11">
        <v>2</v>
      </c>
      <c r="H125" s="11">
        <f t="shared" si="3"/>
        <v>9</v>
      </c>
      <c r="I125" s="9" t="s">
        <v>48</v>
      </c>
      <c r="K125" s="4" t="s">
        <v>226</v>
      </c>
    </row>
    <row r="126" spans="1:9" ht="12">
      <c r="A126" s="13">
        <v>4190</v>
      </c>
      <c r="B126" s="17" t="s">
        <v>227</v>
      </c>
      <c r="C126" s="18" t="s">
        <v>13</v>
      </c>
      <c r="D126" s="12"/>
      <c r="E126" s="18">
        <v>3</v>
      </c>
      <c r="F126" s="18">
        <v>4</v>
      </c>
      <c r="G126" s="18">
        <v>2</v>
      </c>
      <c r="H126" s="11">
        <f t="shared" si="3"/>
        <v>9</v>
      </c>
      <c r="I126" s="9" t="s">
        <v>228</v>
      </c>
    </row>
    <row r="127" spans="1:12" ht="12">
      <c r="A127" s="13">
        <v>4530</v>
      </c>
      <c r="B127" s="17" t="s">
        <v>234</v>
      </c>
      <c r="C127" s="18" t="s">
        <v>13</v>
      </c>
      <c r="D127" s="12"/>
      <c r="E127" s="18">
        <v>3</v>
      </c>
      <c r="F127" s="18">
        <v>4</v>
      </c>
      <c r="G127" s="18">
        <v>2</v>
      </c>
      <c r="H127" s="11">
        <f t="shared" si="3"/>
        <v>9</v>
      </c>
      <c r="I127" s="9" t="s">
        <v>37</v>
      </c>
      <c r="K127" s="4" t="s">
        <v>235</v>
      </c>
      <c r="L127" s="4" t="s">
        <v>236</v>
      </c>
    </row>
    <row r="128" spans="1:9" ht="12">
      <c r="A128" s="16">
        <v>4070</v>
      </c>
      <c r="B128" s="17" t="s">
        <v>237</v>
      </c>
      <c r="C128" s="18" t="s">
        <v>13</v>
      </c>
      <c r="D128" s="12"/>
      <c r="E128" s="18">
        <v>3</v>
      </c>
      <c r="F128" s="18">
        <v>4</v>
      </c>
      <c r="G128" s="18">
        <v>1</v>
      </c>
      <c r="H128" s="11">
        <f t="shared" si="3"/>
        <v>8</v>
      </c>
      <c r="I128" s="9" t="s">
        <v>101</v>
      </c>
    </row>
    <row r="129" spans="1:12" ht="12">
      <c r="A129" s="9">
        <v>4770</v>
      </c>
      <c r="B129" s="10" t="s">
        <v>238</v>
      </c>
      <c r="C129" s="11" t="s">
        <v>13</v>
      </c>
      <c r="D129" s="12"/>
      <c r="E129" s="11">
        <v>3</v>
      </c>
      <c r="F129" s="11">
        <v>4</v>
      </c>
      <c r="G129" s="11">
        <v>1</v>
      </c>
      <c r="H129" s="11">
        <f t="shared" si="3"/>
        <v>8</v>
      </c>
      <c r="I129" s="9" t="s">
        <v>84</v>
      </c>
      <c r="L129" s="4" t="s">
        <v>239</v>
      </c>
    </row>
    <row r="130" spans="1:10" ht="12">
      <c r="A130" s="13">
        <v>100</v>
      </c>
      <c r="B130" s="17" t="s">
        <v>240</v>
      </c>
      <c r="C130" s="11" t="s">
        <v>13</v>
      </c>
      <c r="D130" s="12"/>
      <c r="E130" s="18">
        <v>3</v>
      </c>
      <c r="F130" s="18">
        <v>2</v>
      </c>
      <c r="G130" s="18">
        <v>3</v>
      </c>
      <c r="H130" s="11">
        <f aca="true" t="shared" si="4" ref="H130:H153">SUM(E130:G130)</f>
        <v>8</v>
      </c>
      <c r="I130" s="9" t="s">
        <v>45</v>
      </c>
      <c r="J130" s="4" t="s">
        <v>208</v>
      </c>
    </row>
    <row r="131" spans="1:12" ht="12">
      <c r="A131" s="16">
        <v>4150</v>
      </c>
      <c r="B131" s="17" t="s">
        <v>246</v>
      </c>
      <c r="C131" s="18" t="s">
        <v>13</v>
      </c>
      <c r="D131" s="12"/>
      <c r="E131" s="18">
        <v>3</v>
      </c>
      <c r="F131" s="18">
        <v>4</v>
      </c>
      <c r="G131" s="18">
        <v>1</v>
      </c>
      <c r="H131" s="11">
        <f t="shared" si="4"/>
        <v>8</v>
      </c>
      <c r="I131" s="9" t="s">
        <v>54</v>
      </c>
      <c r="L131" s="4" t="s">
        <v>120</v>
      </c>
    </row>
    <row r="132" spans="1:12" ht="12">
      <c r="A132" s="13">
        <v>2820</v>
      </c>
      <c r="B132" s="14" t="s">
        <v>247</v>
      </c>
      <c r="C132" s="11" t="s">
        <v>13</v>
      </c>
      <c r="D132" s="12"/>
      <c r="E132" s="11">
        <v>2</v>
      </c>
      <c r="F132" s="15">
        <v>4</v>
      </c>
      <c r="G132" s="15">
        <v>2</v>
      </c>
      <c r="H132" s="11">
        <f t="shared" si="4"/>
        <v>8</v>
      </c>
      <c r="I132" s="9" t="s">
        <v>162</v>
      </c>
      <c r="L132" s="4" t="s">
        <v>248</v>
      </c>
    </row>
    <row r="133" spans="1:12" ht="12">
      <c r="A133" s="13">
        <v>2280</v>
      </c>
      <c r="B133" s="17" t="s">
        <v>249</v>
      </c>
      <c r="C133" s="11" t="s">
        <v>13</v>
      </c>
      <c r="D133" s="12"/>
      <c r="E133" s="18">
        <v>3</v>
      </c>
      <c r="F133" s="18">
        <v>4</v>
      </c>
      <c r="G133" s="18">
        <v>1</v>
      </c>
      <c r="H133" s="11">
        <f t="shared" si="4"/>
        <v>8</v>
      </c>
      <c r="I133" s="9" t="s">
        <v>52</v>
      </c>
      <c r="L133" s="4" t="s">
        <v>250</v>
      </c>
    </row>
    <row r="134" spans="1:10" ht="12">
      <c r="A134" s="13">
        <v>4200</v>
      </c>
      <c r="B134" s="17" t="s">
        <v>271</v>
      </c>
      <c r="C134" s="18" t="s">
        <v>13</v>
      </c>
      <c r="D134" s="12"/>
      <c r="E134" s="18">
        <v>3</v>
      </c>
      <c r="F134" s="18">
        <v>2</v>
      </c>
      <c r="G134" s="18">
        <v>3</v>
      </c>
      <c r="H134" s="11">
        <f t="shared" si="4"/>
        <v>8</v>
      </c>
      <c r="I134" s="9" t="s">
        <v>101</v>
      </c>
      <c r="J134" s="4" t="s">
        <v>272</v>
      </c>
    </row>
    <row r="135" spans="1:12" ht="12">
      <c r="A135" s="16">
        <v>4140</v>
      </c>
      <c r="B135" s="17" t="s">
        <v>251</v>
      </c>
      <c r="C135" s="18" t="s">
        <v>13</v>
      </c>
      <c r="D135" s="12"/>
      <c r="E135" s="18">
        <v>3</v>
      </c>
      <c r="F135" s="18">
        <v>4</v>
      </c>
      <c r="G135" s="18">
        <v>1</v>
      </c>
      <c r="H135" s="11">
        <f t="shared" si="4"/>
        <v>8</v>
      </c>
      <c r="I135" s="9" t="s">
        <v>54</v>
      </c>
      <c r="L135" s="4" t="s">
        <v>120</v>
      </c>
    </row>
    <row r="136" spans="1:12" ht="12">
      <c r="A136" s="16">
        <v>4090</v>
      </c>
      <c r="B136" s="17" t="s">
        <v>252</v>
      </c>
      <c r="C136" s="18" t="s">
        <v>13</v>
      </c>
      <c r="D136" s="12"/>
      <c r="E136" s="18">
        <v>3</v>
      </c>
      <c r="F136" s="18">
        <v>4</v>
      </c>
      <c r="G136" s="18">
        <v>1</v>
      </c>
      <c r="H136" s="11">
        <f t="shared" si="4"/>
        <v>8</v>
      </c>
      <c r="I136" s="9" t="s">
        <v>29</v>
      </c>
      <c r="L136" s="4" t="s">
        <v>120</v>
      </c>
    </row>
    <row r="137" spans="1:12" ht="12">
      <c r="A137" s="16">
        <v>4030</v>
      </c>
      <c r="B137" s="17" t="s">
        <v>253</v>
      </c>
      <c r="C137" s="18" t="s">
        <v>13</v>
      </c>
      <c r="D137" s="12"/>
      <c r="E137" s="18">
        <v>3</v>
      </c>
      <c r="F137" s="18">
        <v>4</v>
      </c>
      <c r="G137" s="18">
        <v>1</v>
      </c>
      <c r="H137" s="11">
        <f t="shared" si="4"/>
        <v>8</v>
      </c>
      <c r="I137" s="9" t="s">
        <v>84</v>
      </c>
      <c r="L137" s="4" t="s">
        <v>43</v>
      </c>
    </row>
    <row r="138" spans="1:12" ht="12">
      <c r="A138" s="16">
        <v>4020</v>
      </c>
      <c r="B138" s="17" t="s">
        <v>254</v>
      </c>
      <c r="C138" s="18" t="s">
        <v>13</v>
      </c>
      <c r="D138" s="12"/>
      <c r="E138" s="18">
        <v>3</v>
      </c>
      <c r="F138" s="18">
        <v>4</v>
      </c>
      <c r="G138" s="18">
        <v>1</v>
      </c>
      <c r="H138" s="11">
        <f t="shared" si="4"/>
        <v>8</v>
      </c>
      <c r="I138" s="9" t="s">
        <v>48</v>
      </c>
      <c r="L138" s="4" t="s">
        <v>255</v>
      </c>
    </row>
    <row r="139" spans="1:11" ht="12">
      <c r="A139" s="13">
        <v>1810</v>
      </c>
      <c r="B139" s="14" t="s">
        <v>256</v>
      </c>
      <c r="C139" s="11" t="s">
        <v>13</v>
      </c>
      <c r="D139" s="12"/>
      <c r="E139" s="11">
        <v>2</v>
      </c>
      <c r="F139" s="15">
        <v>4</v>
      </c>
      <c r="G139" s="15">
        <v>2</v>
      </c>
      <c r="H139" s="11">
        <f t="shared" si="4"/>
        <v>8</v>
      </c>
      <c r="I139" s="9" t="s">
        <v>196</v>
      </c>
      <c r="K139" s="4" t="s">
        <v>257</v>
      </c>
    </row>
    <row r="140" spans="1:10" ht="12">
      <c r="A140" s="16">
        <v>4570</v>
      </c>
      <c r="B140" s="17" t="s">
        <v>258</v>
      </c>
      <c r="C140" s="18" t="s">
        <v>13</v>
      </c>
      <c r="D140" s="12"/>
      <c r="E140" s="18">
        <v>3</v>
      </c>
      <c r="F140" s="18">
        <v>1</v>
      </c>
      <c r="G140" s="18">
        <v>4</v>
      </c>
      <c r="H140" s="11">
        <f t="shared" si="4"/>
        <v>8</v>
      </c>
      <c r="I140" s="9" t="s">
        <v>202</v>
      </c>
      <c r="J140" s="4" t="s">
        <v>259</v>
      </c>
    </row>
    <row r="141" spans="1:12" ht="12">
      <c r="A141" s="16">
        <v>4240</v>
      </c>
      <c r="B141" s="17" t="s">
        <v>260</v>
      </c>
      <c r="C141" s="18" t="s">
        <v>13</v>
      </c>
      <c r="D141" s="12"/>
      <c r="E141" s="18">
        <v>3</v>
      </c>
      <c r="F141" s="18">
        <v>4</v>
      </c>
      <c r="G141" s="18">
        <v>1</v>
      </c>
      <c r="H141" s="11">
        <f t="shared" si="4"/>
        <v>8</v>
      </c>
      <c r="I141" s="9" t="s">
        <v>37</v>
      </c>
      <c r="L141" s="4" t="s">
        <v>120</v>
      </c>
    </row>
    <row r="142" spans="1:12" ht="12">
      <c r="A142" s="16">
        <v>4160</v>
      </c>
      <c r="B142" s="17" t="s">
        <v>261</v>
      </c>
      <c r="C142" s="18" t="s">
        <v>13</v>
      </c>
      <c r="D142" s="12"/>
      <c r="E142" s="18">
        <v>3</v>
      </c>
      <c r="F142" s="18">
        <v>4</v>
      </c>
      <c r="G142" s="18">
        <v>1</v>
      </c>
      <c r="H142" s="11">
        <f t="shared" si="4"/>
        <v>8</v>
      </c>
      <c r="I142" s="9" t="s">
        <v>169</v>
      </c>
      <c r="L142" s="4" t="s">
        <v>120</v>
      </c>
    </row>
    <row r="143" spans="1:12" ht="12">
      <c r="A143" s="16">
        <v>4130</v>
      </c>
      <c r="B143" s="17" t="s">
        <v>262</v>
      </c>
      <c r="C143" s="18" t="s">
        <v>13</v>
      </c>
      <c r="D143" s="12"/>
      <c r="E143" s="18">
        <v>3</v>
      </c>
      <c r="F143" s="18">
        <v>4</v>
      </c>
      <c r="G143" s="18">
        <v>1</v>
      </c>
      <c r="H143" s="11">
        <f t="shared" si="4"/>
        <v>8</v>
      </c>
      <c r="I143" s="9" t="s">
        <v>263</v>
      </c>
      <c r="L143" s="4" t="s">
        <v>120</v>
      </c>
    </row>
    <row r="144" spans="1:12" ht="12">
      <c r="A144" s="13">
        <v>4080</v>
      </c>
      <c r="B144" s="17" t="s">
        <v>264</v>
      </c>
      <c r="C144" s="11" t="s">
        <v>13</v>
      </c>
      <c r="D144" s="12"/>
      <c r="E144" s="11">
        <v>3</v>
      </c>
      <c r="F144" s="11">
        <v>4</v>
      </c>
      <c r="G144" s="11">
        <v>1</v>
      </c>
      <c r="H144" s="11">
        <f t="shared" si="4"/>
        <v>8</v>
      </c>
      <c r="I144" s="9" t="s">
        <v>35</v>
      </c>
      <c r="L144" s="4" t="s">
        <v>250</v>
      </c>
    </row>
    <row r="145" spans="1:12" ht="12">
      <c r="A145" s="27" t="s">
        <v>265</v>
      </c>
      <c r="B145" s="17" t="s">
        <v>266</v>
      </c>
      <c r="C145" s="11" t="s">
        <v>13</v>
      </c>
      <c r="D145" s="12"/>
      <c r="E145" s="11">
        <v>3</v>
      </c>
      <c r="F145" s="11">
        <v>4</v>
      </c>
      <c r="G145" s="11">
        <v>1</v>
      </c>
      <c r="H145" s="11">
        <f t="shared" si="4"/>
        <v>8</v>
      </c>
      <c r="I145" s="9" t="s">
        <v>84</v>
      </c>
      <c r="L145" s="4" t="s">
        <v>267</v>
      </c>
    </row>
    <row r="146" spans="1:12" ht="12">
      <c r="A146" s="9">
        <v>140</v>
      </c>
      <c r="B146" s="10" t="s">
        <v>268</v>
      </c>
      <c r="C146" s="11" t="s">
        <v>13</v>
      </c>
      <c r="D146" s="12"/>
      <c r="E146" s="11">
        <v>3</v>
      </c>
      <c r="F146" s="11">
        <v>3</v>
      </c>
      <c r="G146" s="11">
        <v>1</v>
      </c>
      <c r="H146" s="11">
        <f t="shared" si="4"/>
        <v>7</v>
      </c>
      <c r="I146" s="9" t="s">
        <v>48</v>
      </c>
      <c r="L146" s="4" t="s">
        <v>120</v>
      </c>
    </row>
    <row r="147" spans="1:10" ht="12">
      <c r="A147" s="16">
        <v>4060</v>
      </c>
      <c r="B147" s="17" t="s">
        <v>269</v>
      </c>
      <c r="C147" s="18" t="s">
        <v>13</v>
      </c>
      <c r="D147" s="12"/>
      <c r="E147" s="18">
        <v>3</v>
      </c>
      <c r="F147" s="18">
        <v>1</v>
      </c>
      <c r="G147" s="18">
        <v>3</v>
      </c>
      <c r="H147" s="11">
        <f t="shared" si="4"/>
        <v>7</v>
      </c>
      <c r="I147" s="9" t="s">
        <v>35</v>
      </c>
      <c r="J147" s="4" t="s">
        <v>270</v>
      </c>
    </row>
    <row r="148" spans="1:12" ht="12">
      <c r="A148" s="9">
        <v>4710</v>
      </c>
      <c r="B148" s="10" t="s">
        <v>273</v>
      </c>
      <c r="C148" s="11" t="s">
        <v>13</v>
      </c>
      <c r="D148" s="12"/>
      <c r="E148" s="11">
        <v>2</v>
      </c>
      <c r="F148" s="11">
        <v>4</v>
      </c>
      <c r="G148" s="11">
        <v>1</v>
      </c>
      <c r="H148" s="11">
        <f t="shared" si="4"/>
        <v>7</v>
      </c>
      <c r="I148" s="9" t="s">
        <v>182</v>
      </c>
      <c r="L148" s="4" t="s">
        <v>274</v>
      </c>
    </row>
    <row r="149" spans="1:10" ht="12">
      <c r="A149" s="13">
        <v>4310</v>
      </c>
      <c r="B149" s="17" t="s">
        <v>275</v>
      </c>
      <c r="C149" s="18" t="s">
        <v>13</v>
      </c>
      <c r="D149" s="12"/>
      <c r="E149" s="18">
        <v>3</v>
      </c>
      <c r="F149" s="18">
        <v>1</v>
      </c>
      <c r="G149" s="18">
        <v>2</v>
      </c>
      <c r="H149" s="11">
        <f t="shared" si="4"/>
        <v>6</v>
      </c>
      <c r="I149" s="9" t="s">
        <v>276</v>
      </c>
      <c r="J149" s="4" t="s">
        <v>277</v>
      </c>
    </row>
    <row r="150" spans="1:12" ht="12">
      <c r="A150" s="16">
        <v>4360</v>
      </c>
      <c r="B150" s="17" t="s">
        <v>278</v>
      </c>
      <c r="C150" s="18" t="s">
        <v>13</v>
      </c>
      <c r="D150" s="12"/>
      <c r="E150" s="18">
        <v>1</v>
      </c>
      <c r="F150" s="18">
        <v>4</v>
      </c>
      <c r="G150" s="18">
        <v>1</v>
      </c>
      <c r="H150" s="11">
        <f t="shared" si="4"/>
        <v>6</v>
      </c>
      <c r="I150" s="9" t="s">
        <v>279</v>
      </c>
      <c r="L150" s="4" t="s">
        <v>280</v>
      </c>
    </row>
    <row r="151" spans="1:12" ht="12">
      <c r="A151" s="16">
        <v>4170</v>
      </c>
      <c r="B151" s="17" t="s">
        <v>281</v>
      </c>
      <c r="C151" s="18" t="s">
        <v>13</v>
      </c>
      <c r="D151" s="12"/>
      <c r="E151" s="18">
        <v>3</v>
      </c>
      <c r="F151" s="18">
        <v>2</v>
      </c>
      <c r="G151" s="18">
        <v>1</v>
      </c>
      <c r="H151" s="11">
        <f t="shared" si="4"/>
        <v>6</v>
      </c>
      <c r="I151" s="9" t="s">
        <v>84</v>
      </c>
      <c r="J151" s="4" t="s">
        <v>282</v>
      </c>
      <c r="L151" s="4" t="s">
        <v>283</v>
      </c>
    </row>
    <row r="152" spans="1:12" ht="12">
      <c r="A152" s="9">
        <v>1420</v>
      </c>
      <c r="B152" s="10" t="s">
        <v>284</v>
      </c>
      <c r="C152" s="11" t="s">
        <v>13</v>
      </c>
      <c r="D152" s="12"/>
      <c r="E152" s="11">
        <v>1</v>
      </c>
      <c r="F152" s="11">
        <v>3</v>
      </c>
      <c r="G152" s="11">
        <v>1</v>
      </c>
      <c r="H152" s="11">
        <f t="shared" si="4"/>
        <v>5</v>
      </c>
      <c r="I152" s="9" t="s">
        <v>285</v>
      </c>
      <c r="L152" s="4" t="s">
        <v>286</v>
      </c>
    </row>
    <row r="153" spans="1:12" ht="12">
      <c r="A153" s="9">
        <v>2190</v>
      </c>
      <c r="B153" s="10" t="s">
        <v>287</v>
      </c>
      <c r="C153" s="11" t="s">
        <v>13</v>
      </c>
      <c r="D153" s="12"/>
      <c r="E153" s="11">
        <v>1</v>
      </c>
      <c r="F153" s="11">
        <v>2</v>
      </c>
      <c r="G153" s="11">
        <v>1</v>
      </c>
      <c r="H153" s="11">
        <f t="shared" si="4"/>
        <v>4</v>
      </c>
      <c r="I153" s="9" t="s">
        <v>288</v>
      </c>
      <c r="L153" s="4" t="s">
        <v>289</v>
      </c>
    </row>
  </sheetData>
  <printOptions gridLines="1"/>
  <pageMargins left="0.75" right="0.75" top="1" bottom="1" header="0.5" footer="0.5"/>
  <pageSetup horizontalDpi="600" verticalDpi="600" orientation="portrait" r:id="rId1"/>
  <headerFooter alignWithMargins="0">
    <oddFooter>&amp;CGenesis Weather Solutions, LLC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GWS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GWS</dc:creator>
  <cp:keywords/>
  <dc:description/>
  <cp:lastModifiedBy>GWS</cp:lastModifiedBy>
  <cp:lastPrinted>2006-03-20T16:03:18Z</cp:lastPrinted>
  <dcterms:created xsi:type="dcterms:W3CDTF">2006-03-17T15:34:20Z</dcterms:created>
  <dcterms:modified xsi:type="dcterms:W3CDTF">2006-03-20T19:19:38Z</dcterms:modified>
  <cp:category/>
  <cp:version/>
  <cp:contentType/>
  <cp:contentStatus/>
</cp:coreProperties>
</file>